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lero\Desktop\Usluge osiguranja radno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1" l="1"/>
</calcChain>
</file>

<file path=xl/sharedStrings.xml><?xml version="1.0" encoding="utf-8"?>
<sst xmlns="http://schemas.openxmlformats.org/spreadsheetml/2006/main" count="132" uniqueCount="121">
  <si>
    <t>Осигуравајуће покриће: пун каско без учешћа у штети са укљученом крађом у Републици Србији и Европи a за возила под редним бројем 2-19, и лом радног уређаја  према напомени након табеле возила.</t>
  </si>
  <si>
    <t>Редни број</t>
  </si>
  <si>
    <t>Марка и тип возила</t>
  </si>
  <si>
    <t>Регистарске ознаке</t>
  </si>
  <si>
    <t>Намена</t>
  </si>
  <si>
    <t>Годиште</t>
  </si>
  <si>
    <t>Број шасије</t>
  </si>
  <si>
    <t>Број мотора</t>
  </si>
  <si>
    <t>CCM</t>
  </si>
  <si>
    <t>KW</t>
  </si>
  <si>
    <t>Носивост у (т)</t>
  </si>
  <si>
    <t>набавна вредност</t>
  </si>
  <si>
    <t>Fiat Ducato</t>
  </si>
  <si>
    <t>VŠ 051-IJ</t>
  </si>
  <si>
    <t>Teretno-prevoz opasnih materija</t>
  </si>
  <si>
    <t>ZFA25000002H79898</t>
  </si>
  <si>
    <t>F1AGL411D3299628</t>
  </si>
  <si>
    <t>2 773 639,20</t>
  </si>
  <si>
    <t>CASE</t>
  </si>
  <si>
    <t>VŠ ABH 95</t>
  </si>
  <si>
    <t>Radna mašina</t>
  </si>
  <si>
    <t>FNH695STNHHH02425</t>
  </si>
  <si>
    <t>FPTTF5BFL413A000421933</t>
  </si>
  <si>
    <t>10 341 326,75</t>
  </si>
  <si>
    <t>ZASTAVA TURBORIVAL</t>
  </si>
  <si>
    <t>VŠ 050 PO</t>
  </si>
  <si>
    <t>AUTOKORPA</t>
  </si>
  <si>
    <t>ZCFC407010Z015483</t>
  </si>
  <si>
    <t>814043B43604214351</t>
  </si>
  <si>
    <t>1,000,000.00</t>
  </si>
  <si>
    <t>FAP 1213</t>
  </si>
  <si>
    <t>VŠ 039-AU</t>
  </si>
  <si>
    <t>AUTOPODIZAČ</t>
  </si>
  <si>
    <t>0M36791010011173</t>
  </si>
  <si>
    <t>90,000.00</t>
  </si>
  <si>
    <t>ATEGO 1015</t>
  </si>
  <si>
    <t>VŠ 033-ES</t>
  </si>
  <si>
    <t>WDB9702151L022194</t>
  </si>
  <si>
    <t>6,318,744.23</t>
  </si>
  <si>
    <t>ACTROS 2531</t>
  </si>
  <si>
    <t>VŠ 022-FD</t>
  </si>
  <si>
    <t>AUTOSMEĆARA</t>
  </si>
  <si>
    <t>WDB9502031K568976</t>
  </si>
  <si>
    <t>2,710,027.12</t>
  </si>
  <si>
    <t>AXOR 1823</t>
  </si>
  <si>
    <t>VŠ 056-JP</t>
  </si>
  <si>
    <t>AUTOPOD.FEKALKA</t>
  </si>
  <si>
    <t>WDB95050021L022282</t>
  </si>
  <si>
    <t>11,102,428.71</t>
  </si>
  <si>
    <t>VŠ 056-BU</t>
  </si>
  <si>
    <t>WDB9505021L022211</t>
  </si>
  <si>
    <t>10,484,185.98</t>
  </si>
  <si>
    <t>MAN ME280</t>
  </si>
  <si>
    <t>VŠ 035-BY</t>
  </si>
  <si>
    <t>WMAM39ZZZ2Y101720</t>
  </si>
  <si>
    <t>1850007258542B1</t>
  </si>
  <si>
    <t>2,738,677.90</t>
  </si>
  <si>
    <t>MERCEDES 2528</t>
  </si>
  <si>
    <t>VŠ 035-CA</t>
  </si>
  <si>
    <t>WDB9506021K890567</t>
  </si>
  <si>
    <t>2,166,158.08</t>
  </si>
  <si>
    <t>ATEGO 815</t>
  </si>
  <si>
    <t>VŠ031-EC</t>
  </si>
  <si>
    <t>CISTERNA</t>
  </si>
  <si>
    <t>PUS82121400040</t>
  </si>
  <si>
    <t>PUS82121400041</t>
  </si>
  <si>
    <t>900,000.00</t>
  </si>
  <si>
    <t>RAVO 540ST</t>
  </si>
  <si>
    <t xml:space="preserve"> VŠ 049-ZS</t>
  </si>
  <si>
    <t>ČISTILICA</t>
  </si>
  <si>
    <t>XL95F454C80020347</t>
  </si>
  <si>
    <t>11.4 ukupno</t>
  </si>
  <si>
    <t>3,000,000.00</t>
  </si>
  <si>
    <t>DAF 250</t>
  </si>
  <si>
    <t>VŠ 044-OE</t>
  </si>
  <si>
    <t>autocisterna</t>
  </si>
  <si>
    <t>XLRAEL2G00L471801</t>
  </si>
  <si>
    <t>6693</t>
  </si>
  <si>
    <t>DAF 280</t>
  </si>
  <si>
    <t>VŠ 043-VH</t>
  </si>
  <si>
    <t>XLRAEL3G00L472033</t>
  </si>
  <si>
    <t>DAF 210</t>
  </si>
  <si>
    <t>VŠ 043-VI</t>
  </si>
  <si>
    <t>XLRAEL1F00L472025</t>
  </si>
  <si>
    <t>4462</t>
  </si>
  <si>
    <t>KERCHER</t>
  </si>
  <si>
    <t>VŠ ABG 22</t>
  </si>
  <si>
    <t>autočistilica</t>
  </si>
  <si>
    <t>WK344223XH42000174</t>
  </si>
  <si>
    <t>7GS7798</t>
  </si>
  <si>
    <t>2434</t>
  </si>
  <si>
    <t>PALOAD PL 85</t>
  </si>
  <si>
    <t>VŠ AAAF-05</t>
  </si>
  <si>
    <t>PL8512138</t>
  </si>
  <si>
    <t>AM81062U296529J</t>
  </si>
  <si>
    <t>PALOAD PB 30 E</t>
  </si>
  <si>
    <t>VŠ AAF-04</t>
  </si>
  <si>
    <t>PB30E12110</t>
  </si>
  <si>
    <t>N774146</t>
  </si>
  <si>
    <t>Eder M 815</t>
  </si>
  <si>
    <t>VŠ AAH 56</t>
  </si>
  <si>
    <t>1101730</t>
  </si>
  <si>
    <t>7925683</t>
  </si>
  <si>
    <t>Škoda Superb</t>
  </si>
  <si>
    <t>VŠ 035 XO</t>
  </si>
  <si>
    <t>Putničko</t>
  </si>
  <si>
    <t>TMBAH7NPXG7008815</t>
  </si>
  <si>
    <t>CRL431643</t>
  </si>
  <si>
    <t>Mercedes Benz VITO 111 CDI</t>
  </si>
  <si>
    <t>VŠ 043 OT</t>
  </si>
  <si>
    <t>Pogrebno vozilo</t>
  </si>
  <si>
    <t>WDF44760313302083</t>
  </si>
  <si>
    <t>R9MA503C021104</t>
  </si>
  <si>
    <t>Напомена: Возило под редним бројем 1 превози опасне материје</t>
  </si>
  <si>
    <t xml:space="preserve">Напомена:Возила под редним бројем 2 -19 имају надоградњу или хидрауличну дизалицу . Књиговодствена набавна вредност возила назначена је у додатој колони - НАБАВНА ВРЕДНОСТ -што у збиру представља 54,561,787.74 динара. Возила нпр. под редним бројем 3,4,5...., се у саобраћајним дозволама воде као теретна возила, међутим она су специјална возила која имају надградњу и као таква возила су купљена , није накнадно вршена надоградња, возило под редним бројем 11 и 13 су цистерне а под реним бројем 12 и 16 је специјално возило-чистилица... Ширина покрића за поменута возила је пун каско без учешћа у штети са укљученом крађом у Републици Србији и Европи, лом радног уређаја као делимична крађа ( радног уређаја ). </t>
  </si>
  <si>
    <t>Напомена: Каско осигурање се уговара са откупом амортизоване вредности код делимичних штета (делимичне штете се исплаћују без одбитка амортизације).</t>
  </si>
  <si>
    <t>Годишња премија без пореза</t>
  </si>
  <si>
    <t>износ пореза
 на премију</t>
  </si>
  <si>
    <t>Годишња премија осигурања са порезом</t>
  </si>
  <si>
    <t xml:space="preserve">                                     КОМБИНОВАНО ОСИГУРАЊЕ МОТОРНИХ ВОЗИЛА-АУТОКАСКО ОСИГУРАЊЕ</t>
  </si>
  <si>
    <r>
      <rPr>
        <b/>
        <sz val="11"/>
        <color theme="1"/>
        <rFont val="Calibri"/>
        <family val="2"/>
        <scheme val="minor"/>
      </rPr>
      <t>Упутство:</t>
    </r>
    <r>
      <rPr>
        <sz val="11"/>
        <color theme="1"/>
        <rFont val="Calibri"/>
        <family val="2"/>
        <scheme val="minor"/>
      </rPr>
      <t xml:space="preserve"> У колони 11 уписати годишњу премију без пореза, у колони 12 уписати износ пореза на премију, у колони 13 уписати годишњу премију осигурања са порезом по свим ставкама и укупно.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</si>
</sst>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.1"/>
      <color rgb="FF000000"/>
      <name val="Calibri"/>
      <family val="2"/>
      <scheme val="minor"/>
    </font>
    <font>
      <b/>
      <sz val="12.1"/>
      <name val="Calibri"/>
      <family val="2"/>
      <scheme val="minor"/>
    </font>
    <font>
      <sz val="8.8000000000000007"/>
      <color theme="1"/>
      <name val="Calibri"/>
      <family val="2"/>
      <scheme val="minor"/>
    </font>
    <font>
      <b/>
      <sz val="12.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.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34"/>
      </patternFill>
    </fill>
  </fills>
  <borders count="1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wrapText="1"/>
    </xf>
    <xf numFmtId="0" fontId="7" fillId="0" borderId="7" xfId="1" applyFont="1" applyBorder="1" applyAlignment="1">
      <alignment horizontal="center" vertical="center"/>
    </xf>
    <xf numFmtId="1" fontId="7" fillId="0" borderId="7" xfId="1" applyNumberFormat="1" applyFont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0" fontId="9" fillId="4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4" fontId="9" fillId="2" borderId="7" xfId="0" applyNumberFormat="1" applyFont="1" applyFill="1" applyBorder="1" applyAlignment="1">
      <alignment horizontal="center" vertical="center" wrapText="1"/>
    </xf>
    <xf numFmtId="4" fontId="9" fillId="2" borderId="7" xfId="0" applyNumberFormat="1" applyFont="1" applyFill="1" applyBorder="1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wrapText="1"/>
    </xf>
    <xf numFmtId="49" fontId="9" fillId="0" borderId="7" xfId="0" applyNumberFormat="1" applyFont="1" applyBorder="1" applyAlignment="1">
      <alignment horizontal="center" vertical="center" wrapText="1"/>
    </xf>
    <xf numFmtId="4" fontId="9" fillId="2" borderId="7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49" fontId="9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1" fillId="0" borderId="0" xfId="0" applyFont="1" applyBorder="1" applyAlignment="1"/>
    <xf numFmtId="4" fontId="12" fillId="2" borderId="0" xfId="0" applyNumberFormat="1" applyFont="1" applyFill="1" applyBorder="1" applyAlignment="1"/>
    <xf numFmtId="0" fontId="11" fillId="2" borderId="8" xfId="0" applyFont="1" applyFill="1" applyBorder="1"/>
    <xf numFmtId="0" fontId="13" fillId="2" borderId="8" xfId="0" applyFont="1" applyFill="1" applyBorder="1" applyAlignment="1">
      <alignment wrapText="1"/>
    </xf>
    <xf numFmtId="0" fontId="11" fillId="0" borderId="11" xfId="0" applyFont="1" applyBorder="1"/>
    <xf numFmtId="0" fontId="13" fillId="0" borderId="11" xfId="0" applyFont="1" applyBorder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wrapText="1"/>
    </xf>
    <xf numFmtId="0" fontId="7" fillId="2" borderId="10" xfId="0" applyFont="1" applyFill="1" applyBorder="1" applyAlignment="1">
      <alignment wrapText="1"/>
    </xf>
    <xf numFmtId="0" fontId="14" fillId="2" borderId="9" xfId="0" applyFont="1" applyFill="1" applyBorder="1" applyAlignment="1">
      <alignment wrapText="1"/>
    </xf>
    <xf numFmtId="0" fontId="14" fillId="2" borderId="10" xfId="0" applyFont="1" applyFill="1" applyBorder="1" applyAlignment="1">
      <alignment wrapText="1"/>
    </xf>
    <xf numFmtId="0" fontId="2" fillId="0" borderId="2" xfId="0" applyFont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wrapText="1"/>
    </xf>
    <xf numFmtId="0" fontId="4" fillId="3" borderId="12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16" fillId="2" borderId="8" xfId="0" applyFont="1" applyFill="1" applyBorder="1" applyAlignment="1">
      <alignment wrapText="1"/>
    </xf>
    <xf numFmtId="0" fontId="7" fillId="2" borderId="13" xfId="0" applyFont="1" applyFill="1" applyBorder="1" applyAlignment="1">
      <alignment wrapText="1"/>
    </xf>
    <xf numFmtId="0" fontId="14" fillId="2" borderId="13" xfId="0" applyFont="1" applyFill="1" applyBorder="1" applyAlignment="1">
      <alignment wrapText="1"/>
    </xf>
    <xf numFmtId="0" fontId="16" fillId="0" borderId="11" xfId="0" applyFont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topLeftCell="A22" workbookViewId="0">
      <selection activeCell="E39" sqref="E39"/>
    </sheetView>
  </sheetViews>
  <sheetFormatPr defaultRowHeight="15" x14ac:dyDescent="0.25"/>
  <cols>
    <col min="6" max="6" width="20" bestFit="1" customWidth="1"/>
    <col min="7" max="7" width="22.7109375" bestFit="1" customWidth="1"/>
    <col min="11" max="11" width="14.28515625" bestFit="1" customWidth="1"/>
  </cols>
  <sheetData>
    <row r="1" spans="1:14" ht="16.5" thickBot="1" x14ac:dyDescent="0.3">
      <c r="A1" s="34"/>
      <c r="B1" s="35"/>
      <c r="C1" s="35"/>
      <c r="D1" s="35"/>
      <c r="E1" s="35"/>
      <c r="F1" s="35"/>
      <c r="G1" s="35"/>
      <c r="H1" s="35"/>
      <c r="I1" s="35"/>
      <c r="J1" s="35"/>
    </row>
    <row r="2" spans="1:14" x14ac:dyDescent="0.25">
      <c r="D2" s="1" t="s">
        <v>119</v>
      </c>
    </row>
    <row r="3" spans="1:14" ht="15.75" thickBot="1" x14ac:dyDescent="0.3"/>
    <row r="4" spans="1:14" ht="15.75" customHeight="1" thickBot="1" x14ac:dyDescent="0.3">
      <c r="A4" s="36" t="s">
        <v>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42"/>
      <c r="M4" s="42"/>
      <c r="N4" s="2"/>
    </row>
    <row r="5" spans="1:14" ht="45.75" thickBot="1" x14ac:dyDescent="0.3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3" t="s">
        <v>116</v>
      </c>
      <c r="L5" s="44" t="s">
        <v>117</v>
      </c>
      <c r="M5" s="45" t="s">
        <v>118</v>
      </c>
      <c r="N5" s="5" t="s">
        <v>11</v>
      </c>
    </row>
    <row r="6" spans="1:14" ht="52.5" thickBot="1" x14ac:dyDescent="0.3">
      <c r="A6" s="6">
        <v>1</v>
      </c>
      <c r="B6" s="7" t="s">
        <v>12</v>
      </c>
      <c r="C6" s="7" t="s">
        <v>13</v>
      </c>
      <c r="D6" s="8" t="s">
        <v>14</v>
      </c>
      <c r="E6" s="9">
        <v>2018</v>
      </c>
      <c r="F6" s="9" t="s">
        <v>15</v>
      </c>
      <c r="G6" s="10" t="s">
        <v>16</v>
      </c>
      <c r="H6" s="9">
        <v>2.2000000000000002</v>
      </c>
      <c r="I6" s="9">
        <v>96</v>
      </c>
      <c r="J6" s="9">
        <v>1.4</v>
      </c>
      <c r="K6" s="24"/>
      <c r="L6" s="24"/>
      <c r="M6" s="24"/>
      <c r="N6" s="11" t="s">
        <v>17</v>
      </c>
    </row>
    <row r="7" spans="1:14" ht="26.25" thickBot="1" x14ac:dyDescent="0.3">
      <c r="A7" s="6">
        <v>2</v>
      </c>
      <c r="B7" s="7" t="s">
        <v>18</v>
      </c>
      <c r="C7" s="9" t="s">
        <v>19</v>
      </c>
      <c r="D7" s="12" t="s">
        <v>20</v>
      </c>
      <c r="E7" s="9">
        <v>2017</v>
      </c>
      <c r="F7" s="9" t="s">
        <v>21</v>
      </c>
      <c r="G7" s="10" t="s">
        <v>22</v>
      </c>
      <c r="H7" s="13">
        <v>3.4</v>
      </c>
      <c r="I7" s="13">
        <v>89</v>
      </c>
      <c r="J7" s="13">
        <v>0</v>
      </c>
      <c r="K7" s="24"/>
      <c r="L7" s="24"/>
      <c r="M7" s="24"/>
      <c r="N7" s="11" t="s">
        <v>23</v>
      </c>
    </row>
    <row r="8" spans="1:14" ht="26.25" thickBot="1" x14ac:dyDescent="0.3">
      <c r="A8" s="6">
        <v>3</v>
      </c>
      <c r="B8" s="14" t="s">
        <v>24</v>
      </c>
      <c r="C8" s="14" t="s">
        <v>25</v>
      </c>
      <c r="D8" s="14" t="s">
        <v>26</v>
      </c>
      <c r="E8" s="14">
        <v>2006</v>
      </c>
      <c r="F8" s="14" t="s">
        <v>27</v>
      </c>
      <c r="G8" s="15" t="s">
        <v>28</v>
      </c>
      <c r="H8" s="14">
        <v>2800</v>
      </c>
      <c r="I8" s="14">
        <v>78</v>
      </c>
      <c r="J8" s="14">
        <v>0.8</v>
      </c>
      <c r="K8" s="24"/>
      <c r="L8" s="24"/>
      <c r="M8" s="24"/>
      <c r="N8" s="16" t="s">
        <v>29</v>
      </c>
    </row>
    <row r="9" spans="1:14" ht="15.75" thickBot="1" x14ac:dyDescent="0.3">
      <c r="A9" s="6">
        <v>4</v>
      </c>
      <c r="B9" s="14" t="s">
        <v>30</v>
      </c>
      <c r="C9" s="14" t="s">
        <v>31</v>
      </c>
      <c r="D9" s="14" t="s">
        <v>32</v>
      </c>
      <c r="E9" s="14">
        <v>2002</v>
      </c>
      <c r="F9" s="15">
        <v>36704013009096</v>
      </c>
      <c r="G9" s="15" t="s">
        <v>33</v>
      </c>
      <c r="H9" s="14">
        <v>5675</v>
      </c>
      <c r="I9" s="14">
        <v>96</v>
      </c>
      <c r="J9" s="14">
        <v>6</v>
      </c>
      <c r="K9" s="24"/>
      <c r="L9" s="24"/>
      <c r="M9" s="24"/>
      <c r="N9" s="16" t="s">
        <v>34</v>
      </c>
    </row>
    <row r="10" spans="1:14" ht="26.25" thickBot="1" x14ac:dyDescent="0.3">
      <c r="A10" s="6">
        <v>5</v>
      </c>
      <c r="B10" s="14" t="s">
        <v>35</v>
      </c>
      <c r="C10" s="14" t="s">
        <v>36</v>
      </c>
      <c r="D10" s="14" t="s">
        <v>32</v>
      </c>
      <c r="E10" s="14">
        <v>2005</v>
      </c>
      <c r="F10" s="14" t="s">
        <v>37</v>
      </c>
      <c r="G10" s="15">
        <v>90491600473885</v>
      </c>
      <c r="H10" s="14">
        <v>4249</v>
      </c>
      <c r="I10" s="14">
        <v>110</v>
      </c>
      <c r="J10" s="14">
        <v>5.3</v>
      </c>
      <c r="K10" s="24"/>
      <c r="L10" s="24"/>
      <c r="M10" s="24"/>
      <c r="N10" s="16" t="s">
        <v>38</v>
      </c>
    </row>
    <row r="11" spans="1:14" ht="26.25" thickBot="1" x14ac:dyDescent="0.3">
      <c r="A11" s="6">
        <v>6</v>
      </c>
      <c r="B11" s="14" t="s">
        <v>39</v>
      </c>
      <c r="C11" s="14" t="s">
        <v>40</v>
      </c>
      <c r="D11" s="14" t="s">
        <v>41</v>
      </c>
      <c r="E11" s="14">
        <v>2001</v>
      </c>
      <c r="F11" s="14" t="s">
        <v>42</v>
      </c>
      <c r="G11" s="15">
        <v>54194000175755</v>
      </c>
      <c r="H11" s="14">
        <v>11946</v>
      </c>
      <c r="I11" s="14">
        <v>230</v>
      </c>
      <c r="J11" s="14">
        <v>11.11</v>
      </c>
      <c r="K11" s="24"/>
      <c r="L11" s="24"/>
      <c r="M11" s="24"/>
      <c r="N11" s="16" t="s">
        <v>43</v>
      </c>
    </row>
    <row r="12" spans="1:14" ht="26.25" thickBot="1" x14ac:dyDescent="0.3">
      <c r="A12" s="6">
        <v>7</v>
      </c>
      <c r="B12" s="14" t="s">
        <v>44</v>
      </c>
      <c r="C12" s="14" t="s">
        <v>45</v>
      </c>
      <c r="D12" s="14" t="s">
        <v>46</v>
      </c>
      <c r="E12" s="14">
        <v>2005</v>
      </c>
      <c r="F12" s="14" t="s">
        <v>47</v>
      </c>
      <c r="G12" s="15">
        <v>90692500474741</v>
      </c>
      <c r="H12" s="14">
        <v>6374</v>
      </c>
      <c r="I12" s="14">
        <v>170</v>
      </c>
      <c r="J12" s="14">
        <v>6.3250000000000002</v>
      </c>
      <c r="K12" s="24"/>
      <c r="L12" s="24"/>
      <c r="M12" s="24"/>
      <c r="N12" s="16" t="s">
        <v>48</v>
      </c>
    </row>
    <row r="13" spans="1:14" ht="26.25" thickBot="1" x14ac:dyDescent="0.3">
      <c r="A13" s="6">
        <v>8</v>
      </c>
      <c r="B13" s="14" t="s">
        <v>44</v>
      </c>
      <c r="C13" s="14" t="s">
        <v>49</v>
      </c>
      <c r="D13" s="14" t="s">
        <v>41</v>
      </c>
      <c r="E13" s="14">
        <v>2005</v>
      </c>
      <c r="F13" s="14" t="s">
        <v>50</v>
      </c>
      <c r="G13" s="15">
        <v>90692500474753</v>
      </c>
      <c r="H13" s="14">
        <v>6374</v>
      </c>
      <c r="I13" s="14">
        <v>170</v>
      </c>
      <c r="J13" s="14">
        <v>6.3250000000000002</v>
      </c>
      <c r="K13" s="24"/>
      <c r="L13" s="24"/>
      <c r="M13" s="24"/>
      <c r="N13" s="16" t="s">
        <v>51</v>
      </c>
    </row>
    <row r="14" spans="1:14" ht="26.25" thickBot="1" x14ac:dyDescent="0.3">
      <c r="A14" s="6">
        <v>9</v>
      </c>
      <c r="B14" s="14" t="s">
        <v>52</v>
      </c>
      <c r="C14" s="14" t="s">
        <v>53</v>
      </c>
      <c r="D14" s="14" t="s">
        <v>41</v>
      </c>
      <c r="E14" s="14">
        <v>2002</v>
      </c>
      <c r="F14" s="14" t="s">
        <v>54</v>
      </c>
      <c r="G14" s="15" t="s">
        <v>55</v>
      </c>
      <c r="H14" s="14">
        <v>6374</v>
      </c>
      <c r="I14" s="14">
        <v>206</v>
      </c>
      <c r="J14" s="14">
        <v>6.46</v>
      </c>
      <c r="K14" s="24"/>
      <c r="L14" s="24"/>
      <c r="M14" s="24"/>
      <c r="N14" s="16" t="s">
        <v>56</v>
      </c>
    </row>
    <row r="15" spans="1:14" ht="26.25" thickBot="1" x14ac:dyDescent="0.3">
      <c r="A15" s="6">
        <v>10</v>
      </c>
      <c r="B15" s="14" t="s">
        <v>57</v>
      </c>
      <c r="C15" s="14" t="s">
        <v>58</v>
      </c>
      <c r="D15" s="14" t="s">
        <v>41</v>
      </c>
      <c r="E15" s="14">
        <v>2004</v>
      </c>
      <c r="F15" s="14" t="s">
        <v>59</v>
      </c>
      <c r="G15" s="15">
        <v>90692609010120</v>
      </c>
      <c r="H15" s="14">
        <v>6374</v>
      </c>
      <c r="I15" s="14">
        <v>205</v>
      </c>
      <c r="J15" s="14">
        <v>10.8</v>
      </c>
      <c r="K15" s="24"/>
      <c r="L15" s="24"/>
      <c r="M15" s="24"/>
      <c r="N15" s="16" t="s">
        <v>60</v>
      </c>
    </row>
    <row r="16" spans="1:14" ht="26.25" thickBot="1" x14ac:dyDescent="0.3">
      <c r="A16" s="6">
        <v>11</v>
      </c>
      <c r="B16" s="14" t="s">
        <v>61</v>
      </c>
      <c r="C16" s="14" t="s">
        <v>62</v>
      </c>
      <c r="D16" s="14" t="s">
        <v>63</v>
      </c>
      <c r="E16" s="14">
        <v>2003</v>
      </c>
      <c r="F16" s="14" t="s">
        <v>64</v>
      </c>
      <c r="G16" s="15" t="s">
        <v>65</v>
      </c>
      <c r="H16" s="14">
        <v>4249</v>
      </c>
      <c r="I16" s="14">
        <v>110</v>
      </c>
      <c r="J16" s="14">
        <v>4.4000000000000004</v>
      </c>
      <c r="K16" s="24"/>
      <c r="L16" s="24"/>
      <c r="M16" s="24"/>
      <c r="N16" s="16" t="s">
        <v>66</v>
      </c>
    </row>
    <row r="17" spans="1:14" ht="26.25" thickBot="1" x14ac:dyDescent="0.3">
      <c r="A17" s="6">
        <v>12</v>
      </c>
      <c r="B17" s="14" t="s">
        <v>67</v>
      </c>
      <c r="C17" s="14" t="s">
        <v>68</v>
      </c>
      <c r="D17" s="14" t="s">
        <v>69</v>
      </c>
      <c r="E17" s="14">
        <v>2008</v>
      </c>
      <c r="F17" s="14" t="s">
        <v>70</v>
      </c>
      <c r="G17" s="15">
        <v>46980</v>
      </c>
      <c r="H17" s="14">
        <v>4920</v>
      </c>
      <c r="I17" s="14">
        <v>118</v>
      </c>
      <c r="J17" s="14" t="s">
        <v>71</v>
      </c>
      <c r="K17" s="24"/>
      <c r="L17" s="24"/>
      <c r="M17" s="24"/>
      <c r="N17" s="16" t="s">
        <v>72</v>
      </c>
    </row>
    <row r="18" spans="1:14" ht="27" thickBot="1" x14ac:dyDescent="0.3">
      <c r="A18" s="6">
        <v>13</v>
      </c>
      <c r="B18" s="8" t="s">
        <v>73</v>
      </c>
      <c r="C18" s="8" t="s">
        <v>74</v>
      </c>
      <c r="D18" s="8" t="s">
        <v>75</v>
      </c>
      <c r="E18" s="8">
        <v>2017</v>
      </c>
      <c r="F18" s="17" t="s">
        <v>76</v>
      </c>
      <c r="G18" s="17">
        <v>22284870</v>
      </c>
      <c r="H18" s="18" t="s">
        <v>77</v>
      </c>
      <c r="I18" s="19">
        <v>184</v>
      </c>
      <c r="J18" s="19">
        <v>9760</v>
      </c>
      <c r="K18" s="24"/>
      <c r="L18" s="24"/>
      <c r="M18" s="24"/>
      <c r="N18" s="20">
        <v>10525000</v>
      </c>
    </row>
    <row r="19" spans="1:14" ht="27" thickBot="1" x14ac:dyDescent="0.3">
      <c r="A19" s="6">
        <v>14</v>
      </c>
      <c r="B19" s="8" t="s">
        <v>78</v>
      </c>
      <c r="C19" s="8" t="s">
        <v>79</v>
      </c>
      <c r="D19" s="14" t="s">
        <v>41</v>
      </c>
      <c r="E19" s="8">
        <v>2017</v>
      </c>
      <c r="F19" s="17" t="s">
        <v>80</v>
      </c>
      <c r="G19" s="17">
        <v>22284873</v>
      </c>
      <c r="H19" s="18" t="s">
        <v>77</v>
      </c>
      <c r="I19" s="19">
        <v>210</v>
      </c>
      <c r="J19" s="19">
        <v>0</v>
      </c>
      <c r="K19" s="24"/>
      <c r="L19" s="24"/>
      <c r="M19" s="24"/>
      <c r="N19" s="20">
        <v>12950000</v>
      </c>
    </row>
    <row r="20" spans="1:14" ht="15.75" thickBot="1" x14ac:dyDescent="0.3">
      <c r="A20" s="6">
        <v>15</v>
      </c>
      <c r="B20" s="8" t="s">
        <v>81</v>
      </c>
      <c r="C20" s="8" t="s">
        <v>82</v>
      </c>
      <c r="D20" s="14" t="s">
        <v>41</v>
      </c>
      <c r="E20" s="8">
        <v>2017</v>
      </c>
      <c r="F20" s="17" t="s">
        <v>83</v>
      </c>
      <c r="G20" s="17">
        <v>22285504</v>
      </c>
      <c r="H20" s="18" t="s">
        <v>84</v>
      </c>
      <c r="I20" s="19">
        <v>152</v>
      </c>
      <c r="J20" s="19">
        <v>0</v>
      </c>
      <c r="K20" s="24"/>
      <c r="L20" s="24"/>
      <c r="M20" s="24"/>
      <c r="N20" s="21">
        <v>10990000</v>
      </c>
    </row>
    <row r="21" spans="1:14" ht="27" thickBot="1" x14ac:dyDescent="0.3">
      <c r="A21" s="6">
        <v>16</v>
      </c>
      <c r="B21" s="8" t="s">
        <v>85</v>
      </c>
      <c r="C21" s="8" t="s">
        <v>86</v>
      </c>
      <c r="D21" s="8" t="s">
        <v>87</v>
      </c>
      <c r="E21" s="8">
        <v>2017</v>
      </c>
      <c r="F21" s="22" t="s">
        <v>88</v>
      </c>
      <c r="G21" s="22" t="s">
        <v>89</v>
      </c>
      <c r="H21" s="18" t="s">
        <v>90</v>
      </c>
      <c r="I21" s="19">
        <v>36</v>
      </c>
      <c r="J21" s="19">
        <v>0</v>
      </c>
      <c r="K21" s="24"/>
      <c r="L21" s="24"/>
      <c r="M21" s="24"/>
      <c r="N21" s="20">
        <v>11937000</v>
      </c>
    </row>
    <row r="22" spans="1:14" ht="26.25" thickBot="1" x14ac:dyDescent="0.3">
      <c r="A22" s="6">
        <v>17</v>
      </c>
      <c r="B22" s="12" t="s">
        <v>91</v>
      </c>
      <c r="C22" s="12" t="s">
        <v>92</v>
      </c>
      <c r="D22" s="12" t="s">
        <v>20</v>
      </c>
      <c r="E22" s="12">
        <v>2003</v>
      </c>
      <c r="F22" s="12" t="s">
        <v>93</v>
      </c>
      <c r="G22" s="23" t="s">
        <v>94</v>
      </c>
      <c r="H22" s="12">
        <v>4400</v>
      </c>
      <c r="I22" s="12">
        <v>91</v>
      </c>
      <c r="J22" s="12">
        <v>0</v>
      </c>
      <c r="K22" s="24"/>
      <c r="L22" s="24"/>
      <c r="M22" s="24"/>
      <c r="N22" s="21">
        <v>750000</v>
      </c>
    </row>
    <row r="23" spans="1:14" ht="26.25" thickBot="1" x14ac:dyDescent="0.3">
      <c r="A23" s="6">
        <v>18</v>
      </c>
      <c r="B23" s="12" t="s">
        <v>95</v>
      </c>
      <c r="C23" s="12" t="s">
        <v>96</v>
      </c>
      <c r="D23" s="12" t="s">
        <v>20</v>
      </c>
      <c r="E23" s="12">
        <v>2003</v>
      </c>
      <c r="F23" s="12" t="s">
        <v>97</v>
      </c>
      <c r="G23" s="23" t="s">
        <v>98</v>
      </c>
      <c r="H23" s="12">
        <v>2190</v>
      </c>
      <c r="I23" s="12">
        <v>38</v>
      </c>
      <c r="J23" s="12">
        <v>0</v>
      </c>
      <c r="K23" s="24"/>
      <c r="L23" s="24"/>
      <c r="M23" s="24"/>
      <c r="N23" s="21">
        <v>550000</v>
      </c>
    </row>
    <row r="24" spans="1:14" ht="27" thickBot="1" x14ac:dyDescent="0.3">
      <c r="A24" s="6">
        <v>19</v>
      </c>
      <c r="B24" s="24" t="s">
        <v>99</v>
      </c>
      <c r="C24" s="24" t="s">
        <v>100</v>
      </c>
      <c r="D24" s="24" t="s">
        <v>20</v>
      </c>
      <c r="E24" s="24">
        <v>1991</v>
      </c>
      <c r="F24" s="25" t="s">
        <v>101</v>
      </c>
      <c r="G24" s="25" t="s">
        <v>102</v>
      </c>
      <c r="H24" s="24">
        <v>4100</v>
      </c>
      <c r="I24" s="24">
        <v>62</v>
      </c>
      <c r="J24" s="24">
        <v>0</v>
      </c>
      <c r="K24" s="24"/>
      <c r="L24" s="24"/>
      <c r="M24" s="46"/>
      <c r="N24" s="26">
        <v>550000</v>
      </c>
    </row>
    <row r="25" spans="1:14" ht="15.75" thickBot="1" x14ac:dyDescent="0.3">
      <c r="A25" s="6">
        <v>20</v>
      </c>
      <c r="B25" s="27" t="s">
        <v>103</v>
      </c>
      <c r="C25" s="27" t="s">
        <v>104</v>
      </c>
      <c r="D25" s="27" t="s">
        <v>105</v>
      </c>
      <c r="E25" s="19">
        <v>2015</v>
      </c>
      <c r="F25" s="28" t="s">
        <v>106</v>
      </c>
      <c r="G25" s="28" t="s">
        <v>107</v>
      </c>
      <c r="H25" s="19">
        <v>1968</v>
      </c>
      <c r="I25" s="19">
        <v>110</v>
      </c>
      <c r="J25" s="19">
        <v>0</v>
      </c>
      <c r="K25" s="19"/>
      <c r="L25" s="19"/>
      <c r="M25" s="19"/>
      <c r="N25" s="26">
        <v>3397787.74</v>
      </c>
    </row>
    <row r="26" spans="1:14" ht="15.75" thickBot="1" x14ac:dyDescent="0.3">
      <c r="A26" s="6">
        <v>21</v>
      </c>
      <c r="B26" s="29" t="s">
        <v>108</v>
      </c>
      <c r="C26" s="19" t="s">
        <v>109</v>
      </c>
      <c r="D26" s="19" t="s">
        <v>110</v>
      </c>
      <c r="E26" s="19">
        <v>2017</v>
      </c>
      <c r="F26" s="29" t="s">
        <v>111</v>
      </c>
      <c r="G26" s="29" t="s">
        <v>112</v>
      </c>
      <c r="H26" s="19">
        <v>1598</v>
      </c>
      <c r="I26" s="19">
        <v>84</v>
      </c>
      <c r="J26" s="19">
        <v>0</v>
      </c>
      <c r="K26" s="19"/>
      <c r="L26" s="19"/>
      <c r="M26" s="19"/>
      <c r="N26" s="26">
        <v>2912000</v>
      </c>
    </row>
    <row r="27" spans="1:14" ht="15.75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>
        <f>SUM(N18:N26)</f>
        <v>54561787.740000002</v>
      </c>
    </row>
    <row r="28" spans="1:14" ht="16.5" thickBot="1" x14ac:dyDescent="0.3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1:14" ht="16.5" thickBot="1" x14ac:dyDescent="0.3">
      <c r="A29" s="32" t="s">
        <v>113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47"/>
      <c r="M29" s="30"/>
      <c r="N29" s="30"/>
    </row>
    <row r="30" spans="1:14" ht="16.5" customHeight="1" thickBot="1" x14ac:dyDescent="0.3">
      <c r="A30" s="38" t="s">
        <v>114</v>
      </c>
      <c r="B30" s="39"/>
      <c r="C30" s="39"/>
      <c r="D30" s="39"/>
      <c r="E30" s="39"/>
      <c r="F30" s="39"/>
      <c r="G30" s="39"/>
      <c r="H30" s="39"/>
      <c r="I30" s="39"/>
      <c r="J30" s="39"/>
      <c r="K30" s="48"/>
      <c r="L30" s="47"/>
      <c r="M30" s="30"/>
      <c r="N30" s="30"/>
    </row>
    <row r="31" spans="1:14" ht="16.5" customHeight="1" thickBot="1" x14ac:dyDescent="0.3">
      <c r="A31" s="40" t="s">
        <v>115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9"/>
    </row>
    <row r="32" spans="1:14" ht="16.5" thickBot="1" x14ac:dyDescent="0.3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50"/>
    </row>
    <row r="33" spans="1:1" x14ac:dyDescent="0.25">
      <c r="A33" t="s">
        <v>120</v>
      </c>
    </row>
  </sheetData>
  <mergeCells count="3">
    <mergeCell ref="A31:L31"/>
    <mergeCell ref="A4:K4"/>
    <mergeCell ref="A30:K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Bojana</dc:creator>
  <cp:lastModifiedBy>Bojana</cp:lastModifiedBy>
  <dcterms:created xsi:type="dcterms:W3CDTF">2020-10-16T07:48:54Z</dcterms:created>
  <dcterms:modified xsi:type="dcterms:W3CDTF">2020-10-16T08:33:01Z</dcterms:modified>
</cp:coreProperties>
</file>