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9750" activeTab="0"/>
  </bookViews>
  <sheets>
    <sheet name="Добра" sheetId="1" r:id="rId1"/>
    <sheet name="Услуге" sheetId="2" r:id="rId2"/>
    <sheet name="Радови" sheetId="3" r:id="rId3"/>
    <sheet name="Izmena 3" sheetId="4" r:id="rId4"/>
    <sheet name="Izmena 2" sheetId="5" r:id="rId5"/>
    <sheet name="Izmena 1" sheetId="6" r:id="rId6"/>
    <sheet name="Шифарник" sheetId="7" r:id="rId7"/>
  </sheets>
  <definedNames>
    <definedName name="_xlnm._FilterDatabase" localSheetId="0" hidden="1">'Добра'!$A$7:$R$92</definedName>
    <definedName name="_xlnm._FilterDatabase" localSheetId="1" hidden="1">'Услуге'!$A$1:$M$118</definedName>
  </definedNames>
  <calcPr fullCalcOnLoad="1"/>
</workbook>
</file>

<file path=xl/sharedStrings.xml><?xml version="1.0" encoding="utf-8"?>
<sst xmlns="http://schemas.openxmlformats.org/spreadsheetml/2006/main" count="1642" uniqueCount="655">
  <si>
    <t>Предмет јавне набавке</t>
  </si>
  <si>
    <t>ЦПВ</t>
  </si>
  <si>
    <t>Година плана</t>
  </si>
  <si>
    <t>Верзија плана</t>
  </si>
  <si>
    <t>Датум усвајања</t>
  </si>
  <si>
    <t>Наручилац</t>
  </si>
  <si>
    <t>Оквирно време покретања</t>
  </si>
  <si>
    <t>Напомена</t>
  </si>
  <si>
    <t>ЈАВНО КОМУНАЛНО ПРЕДУЗЕЋЕ "ДРУГИ ОКТОБАР"</t>
  </si>
  <si>
    <t>2020</t>
  </si>
  <si>
    <t/>
  </si>
  <si>
    <t>3. квартал</t>
  </si>
  <si>
    <t>4. квартал</t>
  </si>
  <si>
    <t>ПЛАН НАБАВКИ БЕЗ ПРИМЕНЕ ЗАКОНА О ЈАВНИМ НАБАВКАМА</t>
  </si>
  <si>
    <t>Процењена вредност без ПДВ-а</t>
  </si>
  <si>
    <t>Основ изузећа</t>
  </si>
  <si>
    <t>Опис из ЦПВ</t>
  </si>
  <si>
    <t>Набавка заштитних обујмица</t>
  </si>
  <si>
    <t>Набавка уређаја, потрошног материјала за паркинг контролу(ПДА уређаја са штампачем)</t>
  </si>
  <si>
    <t xml:space="preserve">Набавка електричних батерија свих врста, акумулатора (осим за возила), пуњача И претварача напона </t>
  </si>
  <si>
    <t>Набавка електричних апарата "беле технике"</t>
  </si>
  <si>
    <t>Набавка прибора за заливање (Црева,спојнице,регулатори…)</t>
  </si>
  <si>
    <t>Набавка репроматеријал за производњу цвећа (младе биљке)</t>
  </si>
  <si>
    <t>Набавка плодне земље и супстрата</t>
  </si>
  <si>
    <t>Набавка опреме за производњу цвећа ( мреже, саксије, фолија…)</t>
  </si>
  <si>
    <t>Набавка средстава за хемијску заштиту и прихрану биљака</t>
  </si>
  <si>
    <t>Набавка семена траве</t>
  </si>
  <si>
    <t>Набавка хидрантске опреме и апарата за гашење пожара</t>
  </si>
  <si>
    <t>Набавка материјала за допуну ормарића за прву помоћ</t>
  </si>
  <si>
    <t>Набавка специјалних прибора за зоохогијену</t>
  </si>
  <si>
    <t>Набавка специјалних прибора за димничаре</t>
  </si>
  <si>
    <t>Набавка дневне штампе</t>
  </si>
  <si>
    <t>Набавка часописа "Јавне набавке примена у пракси"</t>
  </si>
  <si>
    <t>Набавка погребне опреме</t>
  </si>
  <si>
    <t>Набавка природног гаса</t>
  </si>
  <si>
    <t>Набавка фотоапарата  и сервисирање истих</t>
  </si>
  <si>
    <t>Паник светиљке и сигурносни рефлектори</t>
  </si>
  <si>
    <t xml:space="preserve"> Разна опрема за потребе предузећа</t>
  </si>
  <si>
    <t>Набавка застава, копаља за заставе, подних облога и др.</t>
  </si>
  <si>
    <t>Опрема за контролисање и испитивање УГИ</t>
  </si>
  <si>
    <t>Материјал за контролисање гасомера у контролном телу</t>
  </si>
  <si>
    <t>Набавка црева високог и ниског 
 притиска(разна) за возила  и радне
 машине</t>
  </si>
  <si>
    <t>Набавка фискалних каса и пратеће опреме</t>
  </si>
  <si>
    <t>Набавка опреме за возила према ЗоБСу</t>
  </si>
  <si>
    <t>Набавка натријум-хипохлорита</t>
  </si>
  <si>
    <t>Набавка хидраната свих врста</t>
  </si>
  <si>
    <t>Набавка склопова у случају непредвиђених кварова</t>
  </si>
  <si>
    <t>Набавка торбица за контролоре</t>
  </si>
  <si>
    <t>Набавка текстилних производа</t>
  </si>
  <si>
    <t>Набавка церада за билборде</t>
  </si>
  <si>
    <t>Набавка специјализоване опреме за  видео снимање</t>
  </si>
  <si>
    <t>Набавка саобраћајне опреме и сигнализације</t>
  </si>
  <si>
    <t>Набавка метли</t>
  </si>
  <si>
    <t>Набавка фреквентних регулатора</t>
  </si>
  <si>
    <t>Набавка тракастих завеса</t>
  </si>
  <si>
    <t xml:space="preserve">Набавка монтажних полица </t>
  </si>
  <si>
    <t>Набавка ПВЦ амбалаже</t>
  </si>
  <si>
    <t>Набавка гумених дихтунга различитих пречника</t>
  </si>
  <si>
    <t>Набавка ливених јавних чесми</t>
  </si>
  <si>
    <t>Унапређење софтвера за евиденцију радног времена</t>
  </si>
  <si>
    <t>Набавка електромотора и генератора свих врста, осим
ауто програма, до напона 690V</t>
  </si>
  <si>
    <t>Набавка натписа за објекте предузећа</t>
  </si>
  <si>
    <t>Набавка фиксних и мобилних телефона и сервисирање истих</t>
  </si>
  <si>
    <t>Набавка  млека и млечних производа</t>
  </si>
  <si>
    <t>Набавка колонијалне робе</t>
  </si>
  <si>
    <t>Набавка газираних и негазираних пића</t>
  </si>
  <si>
    <t>Набавка воћа</t>
  </si>
  <si>
    <t>Набавка Кухињске опреме за бифе</t>
  </si>
  <si>
    <t>Набавка клима уређаја</t>
  </si>
  <si>
    <t>Боје, лакови и смоле</t>
  </si>
  <si>
    <t>Набавка димњака за ГМРС</t>
  </si>
  <si>
    <t>Набавка таблетиране соли, јонске масе и ХПВ за ГМРС</t>
  </si>
  <si>
    <t>Набавка манометара</t>
  </si>
  <si>
    <t>Набавка приручне опреме за очитавање водомера</t>
  </si>
  <si>
    <t xml:space="preserve">Набавка софтверских лиценци и програма
</t>
  </si>
  <si>
    <t>Набавка рачунарских делова и опреме</t>
  </si>
  <si>
    <t>Набавка опреме  за обележавање места извођења радова( баријере, знакови, налепнице)</t>
  </si>
  <si>
    <t>Набавка часописа "Правни информатор"</t>
  </si>
  <si>
    <t>Набавка часописа "Рачуноводствена пракса"</t>
  </si>
  <si>
    <t>Набавка часописа "Службени гласник"</t>
  </si>
  <si>
    <t>Набавка часописа "Порез и рачуноводство"</t>
  </si>
  <si>
    <t>Набавка часописа "Ревизор"</t>
  </si>
  <si>
    <t>Набавка електричног ручног алата</t>
  </si>
  <si>
    <t>Набавка ручног и приручног алата и баштенског алата</t>
  </si>
  <si>
    <t>Разна стручна литература</t>
  </si>
  <si>
    <t>Набавка опреме за спортске терене</t>
  </si>
  <si>
    <t>Набавка муљне пумпе за ППОВ</t>
  </si>
  <si>
    <t>Набавка елемената за уградњу утопне пумпе</t>
  </si>
  <si>
    <t>Набавка дезинфекционих средстава и опреме</t>
  </si>
  <si>
    <t>Набавка ограде</t>
  </si>
  <si>
    <t>Набавка уља, мазива и антифриза за сва возила и опрему</t>
  </si>
  <si>
    <t>Набавка бетонских ивичњака</t>
  </si>
  <si>
    <t>Набавка справа за вежбање за теретану на отвореном</t>
  </si>
  <si>
    <t>Уређај за одгушење канализационе мреже</t>
  </si>
  <si>
    <t>2. квартал</t>
  </si>
  <si>
    <t>1. квартал</t>
  </si>
  <si>
    <t>Организациона јединица</t>
  </si>
  <si>
    <t>Одговорно лице за прикупљање тех. спецификације</t>
  </si>
  <si>
    <t>Наташа Керчов</t>
  </si>
  <si>
    <t>СЕКТОР ЕНЕРГЕТИКА</t>
  </si>
  <si>
    <t>Владан Винчић</t>
  </si>
  <si>
    <t>СЕКТОР КОМУНАЛНЕ УСЛУГЕ</t>
  </si>
  <si>
    <t>Мариус Хонае</t>
  </si>
  <si>
    <t>Биљана Којчић</t>
  </si>
  <si>
    <t>СЕКТОР ОДРЖАВАЊА ЈАВНИХ ПОВРШИНА</t>
  </si>
  <si>
    <t>Милена Пантовић</t>
  </si>
  <si>
    <t>СЕКТОР ПРАВНИХ, КАДРОВСКИХ И ОПШТИХ ПОСЛОВА</t>
  </si>
  <si>
    <t>Данијела Танаски</t>
  </si>
  <si>
    <t>СЕКТОР ФИНАНСИЈА</t>
  </si>
  <si>
    <t>Игор Мартон</t>
  </si>
  <si>
    <t>СЕКТОР КОМЕРЦИЈАЛНИХ ПОСЛОВА</t>
  </si>
  <si>
    <t>Драган Дивљаковић</t>
  </si>
  <si>
    <t>СЕКТОР ОДРЖАВАЊА ИНФРАСТРУКТУРЕ, ВОЗИЛА И ОБЈЕКАТА</t>
  </si>
  <si>
    <t>Марко Радаковић</t>
  </si>
  <si>
    <t>Раде Ђукић</t>
  </si>
  <si>
    <t>Бојан Радивојевић</t>
  </si>
  <si>
    <t>Наташа Биочанин</t>
  </si>
  <si>
    <t>СЕКТОР ВОДОВОД И КАНАЛИЗАЦИЈЕ</t>
  </si>
  <si>
    <t>Бранислав Вила</t>
  </si>
  <si>
    <t>Александар Шмит</t>
  </si>
  <si>
    <t>Ален Делкић</t>
  </si>
  <si>
    <t>Александар Грујић</t>
  </si>
  <si>
    <t>Александар Јевремовић</t>
  </si>
  <si>
    <t>Рбр.
2.1.</t>
  </si>
  <si>
    <t>Батерије</t>
  </si>
  <si>
    <t xml:space="preserve">39710000 </t>
  </si>
  <si>
    <t xml:space="preserve">Електрични апарати за домаћинство </t>
  </si>
  <si>
    <t>43323000</t>
  </si>
  <si>
    <t xml:space="preserve">Опрема за наводњавање </t>
  </si>
  <si>
    <t>03111900</t>
  </si>
  <si>
    <t xml:space="preserve">Семење цвећа </t>
  </si>
  <si>
    <t>03120000</t>
  </si>
  <si>
    <t xml:space="preserve">Хортикултурни производи и производи из расадника </t>
  </si>
  <si>
    <t>16160000</t>
  </si>
  <si>
    <t xml:space="preserve">Разна баштенска опрема </t>
  </si>
  <si>
    <t>24454000</t>
  </si>
  <si>
    <t xml:space="preserve">Средства за регулисање раста биљака </t>
  </si>
  <si>
    <t>35111300</t>
  </si>
  <si>
    <t xml:space="preserve">Апарати за гашење пожара </t>
  </si>
  <si>
    <t>33140000</t>
  </si>
  <si>
    <t xml:space="preserve">Медицински потрошни материјал </t>
  </si>
  <si>
    <t>33110000</t>
  </si>
  <si>
    <t xml:space="preserve">Опрема за визуализацију намењена медицини, зубарству и ветерини </t>
  </si>
  <si>
    <t>42521000</t>
  </si>
  <si>
    <t xml:space="preserve">Опрема за извлачење дима </t>
  </si>
  <si>
    <t>22210000</t>
  </si>
  <si>
    <t>Новине</t>
  </si>
  <si>
    <t>22120000</t>
  </si>
  <si>
    <t>Публикације</t>
  </si>
  <si>
    <t>39296000</t>
  </si>
  <si>
    <t xml:space="preserve">Погребна опрема </t>
  </si>
  <si>
    <t xml:space="preserve">09123000 </t>
  </si>
  <si>
    <t xml:space="preserve">Природни гас </t>
  </si>
  <si>
    <t>Фотоапарати</t>
  </si>
  <si>
    <t>31518600           31521310</t>
  </si>
  <si>
    <t xml:space="preserve">Рефлектори (searchlight)                      Светла за упозорење </t>
  </si>
  <si>
    <t>39290000</t>
  </si>
  <si>
    <t xml:space="preserve">Разна опрема </t>
  </si>
  <si>
    <t>39531400               35821000</t>
  </si>
  <si>
    <t xml:space="preserve"> Подне облоге                         Заставе</t>
  </si>
  <si>
    <t>38431100</t>
  </si>
  <si>
    <t xml:space="preserve">Апарати за детекцију гаса </t>
  </si>
  <si>
    <t>39340000</t>
  </si>
  <si>
    <t xml:space="preserve">Опрема за гасне мреже </t>
  </si>
  <si>
    <t>44165100</t>
  </si>
  <si>
    <t xml:space="preserve"> Црева</t>
  </si>
  <si>
    <t>30142200</t>
  </si>
  <si>
    <t xml:space="preserve">Регистар касе </t>
  </si>
  <si>
    <t>34928000</t>
  </si>
  <si>
    <t xml:space="preserve">Саобраћајна опрема </t>
  </si>
  <si>
    <t>24312220</t>
  </si>
  <si>
    <t xml:space="preserve">Натријум хипохлорит </t>
  </si>
  <si>
    <t>42131160</t>
  </si>
  <si>
    <t>Хидранти</t>
  </si>
  <si>
    <t>31711500</t>
  </si>
  <si>
    <t xml:space="preserve">Делови електронских склопова </t>
  </si>
  <si>
    <t>18939000</t>
  </si>
  <si>
    <t>Ручне торбе</t>
  </si>
  <si>
    <t>39500000</t>
  </si>
  <si>
    <t xml:space="preserve">Текстилни производи </t>
  </si>
  <si>
    <t>39522110</t>
  </si>
  <si>
    <t xml:space="preserve"> Цераде</t>
  </si>
  <si>
    <t>32351100</t>
  </si>
  <si>
    <t>Опрема за фото и видео снимање</t>
  </si>
  <si>
    <t xml:space="preserve">Саобраћајна опрема 
</t>
  </si>
  <si>
    <t>39224100</t>
  </si>
  <si>
    <t xml:space="preserve"> Метле</t>
  </si>
  <si>
    <t>фреквентни конвертер</t>
  </si>
  <si>
    <t>39515000</t>
  </si>
  <si>
    <t>Завесе, драперије, застори и платнене ролетне</t>
  </si>
  <si>
    <t>полице</t>
  </si>
  <si>
    <t>производи од пластичних маса</t>
  </si>
  <si>
    <t>гумени производи</t>
  </si>
  <si>
    <t>Водоводна инсталација</t>
  </si>
  <si>
    <t>48000000</t>
  </si>
  <si>
    <t xml:space="preserve"> Програмски пакети и информациони системи</t>
  </si>
  <si>
    <t>31100000</t>
  </si>
  <si>
    <t xml:space="preserve">Електрични мотори, генератори и трансформатори </t>
  </si>
  <si>
    <t>Табле</t>
  </si>
  <si>
    <t>32522000</t>
  </si>
  <si>
    <t xml:space="preserve">Телекомуникациона опрема </t>
  </si>
  <si>
    <t>15500000</t>
  </si>
  <si>
    <t xml:space="preserve">Млечни производи </t>
  </si>
  <si>
    <t>15860000</t>
  </si>
  <si>
    <t xml:space="preserve">Кафа, чај и сродни производи </t>
  </si>
  <si>
    <t>15982000</t>
  </si>
  <si>
    <t xml:space="preserve">Безалкохолни освежавајући напици
</t>
  </si>
  <si>
    <t>03220000</t>
  </si>
  <si>
    <t xml:space="preserve">Поврће, воће и коштуњаво воће </t>
  </si>
  <si>
    <t xml:space="preserve">39221000 </t>
  </si>
  <si>
    <t>Кухињска опрема</t>
  </si>
  <si>
    <t>Уређаји за климатизацију</t>
  </si>
  <si>
    <t>44800000</t>
  </si>
  <si>
    <t>45262610</t>
  </si>
  <si>
    <t xml:space="preserve">  Фабрички димњаци</t>
  </si>
  <si>
    <t xml:space="preserve">  Со и чисти натријум хлорид</t>
  </si>
  <si>
    <t>Мерни инструменти</t>
  </si>
  <si>
    <t xml:space="preserve">  Водоводна инсталација</t>
  </si>
  <si>
    <t>Програмски пакети и информациони системи</t>
  </si>
  <si>
    <t>30230000</t>
  </si>
  <si>
    <t>Рачунарска опрема</t>
  </si>
  <si>
    <t>34996000</t>
  </si>
  <si>
    <t xml:space="preserve">Опрема за надзор, сигурност или сигнализацију у друмском саобраћају </t>
  </si>
  <si>
    <t xml:space="preserve"> Електромеханички ручни алати</t>
  </si>
  <si>
    <t>44511000</t>
  </si>
  <si>
    <t xml:space="preserve"> Ручни алати</t>
  </si>
  <si>
    <t>37410000</t>
  </si>
  <si>
    <t xml:space="preserve">Опрема за спортове на отвореном </t>
  </si>
  <si>
    <t>Пумпе за канализацију</t>
  </si>
  <si>
    <t>Опрема за постројења за канализационе воде</t>
  </si>
  <si>
    <t>24455000</t>
  </si>
  <si>
    <t>Средства за дезинфекцију</t>
  </si>
  <si>
    <t>34928200</t>
  </si>
  <si>
    <t>Ограде</t>
  </si>
  <si>
    <t>09211000</t>
  </si>
  <si>
    <t>Уља за подмазивање и средства за подмазивање</t>
  </si>
  <si>
    <t>44912400</t>
  </si>
  <si>
    <t>Камење за ивичњаке</t>
  </si>
  <si>
    <t>37420000</t>
  </si>
  <si>
    <t xml:space="preserve">Опрема за вежбаонице </t>
  </si>
  <si>
    <t>машине алатке</t>
  </si>
  <si>
    <t>Цевне обујмице</t>
  </si>
  <si>
    <t xml:space="preserve"> Уређаји за бележење времена и слични апарати; паркинг сатови</t>
  </si>
  <si>
    <t>03111000</t>
  </si>
  <si>
    <t>Семење</t>
  </si>
  <si>
    <t>27.1.1</t>
  </si>
  <si>
    <t>16.1.4</t>
  </si>
  <si>
    <t>Мерење гасовитих полутаната и прашкастих материја у складу са Законом о заштити животне средине</t>
  </si>
  <si>
    <t>71631440</t>
  </si>
  <si>
    <t xml:space="preserve">Услуге контроле протока </t>
  </si>
  <si>
    <t>Услуга редовног одржавања и периодичног прегледа инсталација лифта, са издавањем уверења</t>
  </si>
  <si>
    <t>50750000</t>
  </si>
  <si>
    <t xml:space="preserve">Услуге одржавања лифтова </t>
  </si>
  <si>
    <t>Услуга периодичног прегледа и сервиса инсталација за дојаву пожара, са издавањем уверења</t>
  </si>
  <si>
    <t>50324100</t>
  </si>
  <si>
    <t xml:space="preserve">Услуге одржавања система </t>
  </si>
  <si>
    <t>72400000</t>
  </si>
  <si>
    <t xml:space="preserve">Услуге интернета </t>
  </si>
  <si>
    <t>Услуге Е-маил хостинга, домен и домен хостинга</t>
  </si>
  <si>
    <t>Прање возила</t>
  </si>
  <si>
    <t>50112300</t>
  </si>
  <si>
    <t xml:space="preserve">Прање аутомобила и сличне услуге </t>
  </si>
  <si>
    <t>Услуге ГПРС преноса података (Фискалне касе)</t>
  </si>
  <si>
    <t>64210000</t>
  </si>
  <si>
    <t xml:space="preserve">Телефонске услуге и услуге преноса података </t>
  </si>
  <si>
    <t>Услуга поправки гума, центрирање и реглажа трапа</t>
  </si>
  <si>
    <t>50116500</t>
  </si>
  <si>
    <t>Услуге поправке гума, укључујући монтажу и центрирање</t>
  </si>
  <si>
    <t>Услуге акредитованих лабораторија за испитивање возила</t>
  </si>
  <si>
    <t>71900000</t>
  </si>
  <si>
    <t xml:space="preserve">Лабораторијске услуге </t>
  </si>
  <si>
    <t>Сертификација возача</t>
  </si>
  <si>
    <t>80411100</t>
  </si>
  <si>
    <t xml:space="preserve">Услуге припреме за полагање возачких испита </t>
  </si>
  <si>
    <t>Израда Акта о процени ризика и програма оспособљавања за безбедан и здрав рад</t>
  </si>
  <si>
    <t>71313410</t>
  </si>
  <si>
    <t xml:space="preserve">Процена ризика или опасности за грађевину </t>
  </si>
  <si>
    <t>Вршење претходних и периодичних прегледа опреме за рад</t>
  </si>
  <si>
    <t>73431000</t>
  </si>
  <si>
    <t xml:space="preserve">Испитивање и оцењивање безбедносне опреме </t>
  </si>
  <si>
    <t>Услуге вршења дезинфекције, дезинсекције и дератизације у објектима предузећа</t>
  </si>
  <si>
    <t>90921000</t>
  </si>
  <si>
    <t xml:space="preserve">Услуге дезинфекције и уништавања штеточина </t>
  </si>
  <si>
    <t>Услуга брзе поште</t>
  </si>
  <si>
    <t>64110000</t>
  </si>
  <si>
    <t xml:space="preserve">Поштанске услуге </t>
  </si>
  <si>
    <t>Вршење процене радне способности запослених са могућим оштећењем радне способности или инвалидитетом</t>
  </si>
  <si>
    <t>79635000</t>
  </si>
  <si>
    <t xml:space="preserve">Услуге центра за оцењивање ради запошљавања </t>
  </si>
  <si>
    <t>Стаклорезачке услуге</t>
  </si>
  <si>
    <t>45441000</t>
  </si>
  <si>
    <t xml:space="preserve">Стакларски радови  </t>
  </si>
  <si>
    <t>Птт услуге</t>
  </si>
  <si>
    <t>Здравствене услуге</t>
  </si>
  <si>
    <t>85100000</t>
  </si>
  <si>
    <t xml:space="preserve">Здравствене услуге </t>
  </si>
  <si>
    <t>Молерско – фарбарске услуге</t>
  </si>
  <si>
    <t>98314000</t>
  </si>
  <si>
    <t xml:space="preserve">Услуге бојења </t>
  </si>
  <si>
    <t>Вршење периодичних прегледа, утврђивања тачности, евентуалне поправке и овере вага у предузећу)</t>
  </si>
  <si>
    <t>50410000</t>
  </si>
  <si>
    <t xml:space="preserve">Услуге поправке и одржавања апарата за мерење, испитивање и контролу </t>
  </si>
  <si>
    <t>Ревизија финансијских извештаја за 2020.год.</t>
  </si>
  <si>
    <t>79212000</t>
  </si>
  <si>
    <t xml:space="preserve">Ревизорске услуге </t>
  </si>
  <si>
    <t>Набавка услуге стручне помоћи код примене појединих МРС стандарда</t>
  </si>
  <si>
    <t>79200000</t>
  </si>
  <si>
    <t xml:space="preserve">Рачуноводствене, ревизорске и пореске услуге </t>
  </si>
  <si>
    <t>Унапређење,редизајнирање и одржавање сајта</t>
  </si>
  <si>
    <t>72413000</t>
  </si>
  <si>
    <t xml:space="preserve">Услуге дизајна интернет страница </t>
  </si>
  <si>
    <t>Праћење и извештавање о раду предузећа, PRESS Cliping</t>
  </si>
  <si>
    <t>79410000</t>
  </si>
  <si>
    <t xml:space="preserve">Услуге саветовања у пословању и управљању </t>
  </si>
  <si>
    <t>Услуга поправке и дефектаже у случају непредвиђених оштећењања</t>
  </si>
  <si>
    <t>50118100</t>
  </si>
  <si>
    <t xml:space="preserve">Услуге поправке аутомобила на путу и уклањања оштећеног аутомобила са пута </t>
  </si>
  <si>
    <t xml:space="preserve">Услуга копирања и пластифицирања </t>
  </si>
  <si>
    <t>79521000</t>
  </si>
  <si>
    <t xml:space="preserve">Услуге фотокопирања </t>
  </si>
  <si>
    <t>Услуга изнајмљивања мобилних градилишних тоалета</t>
  </si>
  <si>
    <t xml:space="preserve">90920000 </t>
  </si>
  <si>
    <t xml:space="preserve">Санитарне услуге на објектима </t>
  </si>
  <si>
    <t>Калибрација уређаја за алкотест</t>
  </si>
  <si>
    <t xml:space="preserve">50433000 </t>
  </si>
  <si>
    <t xml:space="preserve">Услуге калибрације (баждарења) </t>
  </si>
  <si>
    <t>Лимарске услуге</t>
  </si>
  <si>
    <t>50112111</t>
  </si>
  <si>
    <t xml:space="preserve">Лимарске услуге </t>
  </si>
  <si>
    <t>Услуга провере збијености тла</t>
  </si>
  <si>
    <t>71351500</t>
  </si>
  <si>
    <t xml:space="preserve">Услуге испитивања тла </t>
  </si>
  <si>
    <t>Адвокатсе услуге</t>
  </si>
  <si>
    <t>79110000</t>
  </si>
  <si>
    <t xml:space="preserve">Правни савети и заступање </t>
  </si>
  <si>
    <t xml:space="preserve">Изнајмљивање механизације и опреме </t>
  </si>
  <si>
    <t xml:space="preserve">45500000 </t>
  </si>
  <si>
    <t xml:space="preserve">Изнајмљивање механизације и опреме за високоградњу и нискоградњу са операт... </t>
  </si>
  <si>
    <t>Услуге ливења Ауто Кед глава</t>
  </si>
  <si>
    <t>45262670</t>
  </si>
  <si>
    <t xml:space="preserve">Обрада метала </t>
  </si>
  <si>
    <t>Услуге одржавања столарије у објектима предузећа</t>
  </si>
  <si>
    <t>45421000</t>
  </si>
  <si>
    <t xml:space="preserve">Столарски радови и уградња столарије </t>
  </si>
  <si>
    <t>Услуга лабараторијских испитивања</t>
  </si>
  <si>
    <t>Услуга израде мобилне апликације</t>
  </si>
  <si>
    <t xml:space="preserve">Услуге развоја серверских апликација за интернет или интранет </t>
  </si>
  <si>
    <t>Саветодавне услуге у вези са дистрибуцијом и трговином природним гасом и топлотном енергијом</t>
  </si>
  <si>
    <t>76100000</t>
  </si>
  <si>
    <t xml:space="preserve">Професионалне услуге у индустрији гаса </t>
  </si>
  <si>
    <t>Услуга сервиса и поправки електронских склопова на возилима и опреми</t>
  </si>
  <si>
    <t>50110000</t>
  </si>
  <si>
    <t xml:space="preserve">Услуге поправки и одржавања моторних возила и припадајуће опреме </t>
  </si>
  <si>
    <t>Сертификација дечијих игралишта</t>
  </si>
  <si>
    <t>71600000</t>
  </si>
  <si>
    <t>Услуге техничког испитивања, анализе и консалтинга</t>
  </si>
  <si>
    <t>Збрињавање опасног отпада</t>
  </si>
  <si>
    <t>90513200</t>
  </si>
  <si>
    <t xml:space="preserve">Услуге одлагања чврстог комуналног отпада </t>
  </si>
  <si>
    <t>Услуга израде печата</t>
  </si>
  <si>
    <t>30192151</t>
  </si>
  <si>
    <t xml:space="preserve">Жигови и печати </t>
  </si>
  <si>
    <t>Услуге сервисирања и поправке бицикала</t>
  </si>
  <si>
    <t>34432000</t>
  </si>
  <si>
    <t xml:space="preserve">Делови и прибор за бицикле </t>
  </si>
  <si>
    <t>50100000</t>
  </si>
  <si>
    <t xml:space="preserve">Услуге поправки, одржавања и сродне услуге за возила и припадајућу опрему </t>
  </si>
  <si>
    <t>Услуга ремонта карданских вратила и делова  трапа/вешања (споне,стабилизатори…) на возилима и радним машинама</t>
  </si>
  <si>
    <t>Услуге тапацирања</t>
  </si>
  <si>
    <t>39114100</t>
  </si>
  <si>
    <t>Тапацирање</t>
  </si>
  <si>
    <t>Услуга пуњења, баждарења и пескирања боца за течни хлор</t>
  </si>
  <si>
    <t>Услуге приватног Cloud е-маил сервера</t>
  </si>
  <si>
    <t>48823000</t>
  </si>
  <si>
    <t xml:space="preserve">Сервери датотека </t>
  </si>
  <si>
    <t>Услуге конфигурације рачунарских сервера (домен, централни ИС)</t>
  </si>
  <si>
    <t>72265000</t>
  </si>
  <si>
    <t xml:space="preserve">Услуге конфигурације софтвера </t>
  </si>
  <si>
    <t>Услуга сервиса и поправки електричних склопова на возилима и опреми</t>
  </si>
  <si>
    <t>50112000</t>
  </si>
  <si>
    <t xml:space="preserve">Услуге поправке и одржавања аутомобила </t>
  </si>
  <si>
    <t>Услуга израде код кључева за возила и радне машине</t>
  </si>
  <si>
    <t>44522200</t>
  </si>
  <si>
    <t xml:space="preserve">Кључеви </t>
  </si>
  <si>
    <t>Услуга израде техничке документације за боце за течни хлор</t>
  </si>
  <si>
    <t>71300000</t>
  </si>
  <si>
    <t xml:space="preserve">Техничке услуге </t>
  </si>
  <si>
    <t>Услуга одржавања и сервис лабораторијске опреме</t>
  </si>
  <si>
    <t>50421000</t>
  </si>
  <si>
    <t xml:space="preserve">  Услуге поправке и одржавања медицинске опреме</t>
  </si>
  <si>
    <t>Санација квара на енергетском систему</t>
  </si>
  <si>
    <t>50531100</t>
  </si>
  <si>
    <t xml:space="preserve">Услуге поправке и одржавања котлова </t>
  </si>
  <si>
    <t>Услуга одржавања
 уређаја за истакање
 горива</t>
  </si>
  <si>
    <t>50511000</t>
  </si>
  <si>
    <t xml:space="preserve"> Услуге поправке и одржавања пумпи</t>
  </si>
  <si>
    <t>Услуга оглашавања</t>
  </si>
  <si>
    <t>79341000</t>
  </si>
  <si>
    <t>Услуге оглашавања</t>
  </si>
  <si>
    <t>Сервис пумпи за дозирање</t>
  </si>
  <si>
    <t xml:space="preserve">Услуге поправке и одржавања пумпи </t>
  </si>
  <si>
    <t>Производња и емитовање медијских садржаја</t>
  </si>
  <si>
    <t>QA02
QA03
QA04</t>
  </si>
  <si>
    <t>За рекламирање на радију
За рекламирање на телевизији
За рекламирање на интернету</t>
  </si>
  <si>
    <t>Годишњи сервис горионика и преглед гасних рампи</t>
  </si>
  <si>
    <t>50531200</t>
  </si>
  <si>
    <t xml:space="preserve">Услуге поправке и одржавања гасних уређаја </t>
  </si>
  <si>
    <t>Вршење периодичних сервисирања апарата за гашење пожара и периодичних испитивања притиска у хидрантској мрежи</t>
  </si>
  <si>
    <t>50413200</t>
  </si>
  <si>
    <t>Услуге поправке и одржавања ватрогасне опреме</t>
  </si>
  <si>
    <t>Испитивање и оверавање мерила природног гаса за велику потрошњу</t>
  </si>
  <si>
    <t>50413000</t>
  </si>
  <si>
    <t>Услуга ремонта и сервисирање регулатора притиска гаса</t>
  </si>
  <si>
    <t>50413100</t>
  </si>
  <si>
    <t xml:space="preserve">Услуге поправке и одржавања опреме за детекцију гаса </t>
  </si>
  <si>
    <t>Еталонирање/калибрација мерне опреме (контролно тело)</t>
  </si>
  <si>
    <t>50433000</t>
  </si>
  <si>
    <t>Услуга пуњења уређаја за одоризацију и контрола нивоа одоризације</t>
  </si>
  <si>
    <t>90731500</t>
  </si>
  <si>
    <t xml:space="preserve">Услуге откривања отровног гаса </t>
  </si>
  <si>
    <t>Услуге одржавања штампача, монитора, скенера, упсева, батерија, фискалних каса</t>
  </si>
  <si>
    <t>50312000</t>
  </si>
  <si>
    <t xml:space="preserve">Одржавање и поправка рачунарске опреме </t>
  </si>
  <si>
    <t>Услуга допуне боца техничких гасова</t>
  </si>
  <si>
    <t xml:space="preserve">50413100 </t>
  </si>
  <si>
    <t>Одржавање СКАДА система</t>
  </si>
  <si>
    <t>Одржавање софтвера за информационе технологије</t>
  </si>
  <si>
    <t>Израда документације у контролном телу</t>
  </si>
  <si>
    <t>79996100</t>
  </si>
  <si>
    <t xml:space="preserve"> Услуге вођења документације</t>
  </si>
  <si>
    <t>Сервис опреме за дозирање хлора</t>
  </si>
  <si>
    <t>Услуге поправке и одржавање пумпи за течност</t>
  </si>
  <si>
    <t>Услуга хемијског третмана језерске воде</t>
  </si>
  <si>
    <t>Услуга сечења подводне траве у градском језеру</t>
  </si>
  <si>
    <t>90680000</t>
  </si>
  <si>
    <t>60130000</t>
  </si>
  <si>
    <t xml:space="preserve">Услуге друмског путничког превоза за посебне намене </t>
  </si>
  <si>
    <t>Израда студије изводљивости за увођење централног даљинског управљања подстаница за централно грејање помоћу WEB апликације, из топлана.</t>
  </si>
  <si>
    <t xml:space="preserve">79314000 </t>
  </si>
  <si>
    <t xml:space="preserve">Израда студије изводљивости </t>
  </si>
  <si>
    <t>Контролисање и оверавање сигурносних уређаја за 3 топлане</t>
  </si>
  <si>
    <t>Услуга разврставања и прегледа посуда под притиском</t>
  </si>
  <si>
    <t>Израда документације и процена радова за когенерационо простројење</t>
  </si>
  <si>
    <t>71242000</t>
  </si>
  <si>
    <t xml:space="preserve">Израда пројеката и нацрта, процена трошкова </t>
  </si>
  <si>
    <t xml:space="preserve"> Услуге специјалистичке обуке</t>
  </si>
  <si>
    <t xml:space="preserve">Услуге техничког прегледа грађевинских конструкција </t>
  </si>
  <si>
    <t>Редовно одржавање софтвера за контролу наплате пијачних услуга</t>
  </si>
  <si>
    <t>48444100</t>
  </si>
  <si>
    <t xml:space="preserve">Систем за фактурисање и наплату </t>
  </si>
  <si>
    <t>Услуге фиксне телефоније</t>
  </si>
  <si>
    <t>Услуге јавне телефоније</t>
  </si>
  <si>
    <t>Контрола  система катодне заштите гасовода</t>
  </si>
  <si>
    <t>Услуге поправке и одржавања гасних уређаја</t>
  </si>
  <si>
    <t>Ангажовање лица по уговорима о делу</t>
  </si>
  <si>
    <t>79600000</t>
  </si>
  <si>
    <t xml:space="preserve"> Услуге запошљавања</t>
  </si>
  <si>
    <t>Услуге туристичих агенција</t>
  </si>
  <si>
    <t xml:space="preserve">63500000 </t>
  </si>
  <si>
    <t xml:space="preserve"> Услуге путничких агенција и тур-оператера и услуге помоћи туристима</t>
  </si>
  <si>
    <t>Специфичне услуге у трафостаницама 20/10/0,4kV као испитивање уља, изолације каблова и опреме средњег  и ниског напона,трасирање каблова.</t>
  </si>
  <si>
    <t>50532100</t>
  </si>
  <si>
    <t xml:space="preserve">Услуге поправке и одржавања електромотора </t>
  </si>
  <si>
    <t>Услуге одржавања подова
 - управна зграда</t>
  </si>
  <si>
    <t>90919200</t>
  </si>
  <si>
    <t xml:space="preserve">Услуге чишћења канцеларија </t>
  </si>
  <si>
    <t>Услуге поправке виљушкара са испоруком делова и материјала</t>
  </si>
  <si>
    <t>50114000</t>
  </si>
  <si>
    <t>Услуге поправке и одржавања теретних возила</t>
  </si>
  <si>
    <t>Аутолимарско-фарбарске
 услуге</t>
  </si>
  <si>
    <t>Вршење периодичних прегледа и сервисирања опреме и инсталација у еx изведби</t>
  </si>
  <si>
    <t>71317100</t>
  </si>
  <si>
    <t xml:space="preserve">Саветодавне услуге у вези са заштитом од пожара и експлозије и надзором на... </t>
  </si>
  <si>
    <t>Услуга облепљивања фолијом</t>
  </si>
  <si>
    <t>44174000</t>
  </si>
  <si>
    <t>Фолија</t>
  </si>
  <si>
    <t>Измена апликација на ПДА уређајима</t>
  </si>
  <si>
    <t>72212000</t>
  </si>
  <si>
    <t>Услуге програмирања апликацијског софтвера</t>
  </si>
  <si>
    <t>Услуга портала пословни план</t>
  </si>
  <si>
    <t xml:space="preserve"> 64216200</t>
  </si>
  <si>
    <t>Услуге електронских информација</t>
  </si>
  <si>
    <t>Услуга централизованог система за штампу</t>
  </si>
  <si>
    <t>79810000</t>
  </si>
  <si>
    <t xml:space="preserve">  Услуге штампања</t>
  </si>
  <si>
    <t>Услуга пуњења кетриџа</t>
  </si>
  <si>
    <t xml:space="preserve">  Патроне са тонером</t>
  </si>
  <si>
    <t>Услуга индустријског чишћења   постројења за прераду воде "Павлиш"</t>
  </si>
  <si>
    <t>90913000</t>
  </si>
  <si>
    <t>Услуге чишћења цистерни и резервоара</t>
  </si>
  <si>
    <t>Услуге техничког прегледа возила</t>
  </si>
  <si>
    <t>71631200</t>
  </si>
  <si>
    <t xml:space="preserve">Услуге техничког прегледа возила </t>
  </si>
  <si>
    <t xml:space="preserve">Услуге одржавања Hot-spot Wireless решења </t>
  </si>
  <si>
    <t>32510000</t>
  </si>
  <si>
    <t>Системи за бежичну телекомуникацију</t>
  </si>
  <si>
    <t xml:space="preserve">Процена вредности капитала </t>
  </si>
  <si>
    <t>Услуга одржавања софтвера за вођење Финансијског управљања и контроле</t>
  </si>
  <si>
    <t xml:space="preserve">Услуге израде софтвера за финансијску анализу и рачуноводство </t>
  </si>
  <si>
    <t>Услуга актуарског обрачуна резервације за отпремнине и јубиларне награде у складу са МРС 19</t>
  </si>
  <si>
    <t xml:space="preserve">Периодично испитивање услова радне околине (у зимском и летњем периоду)
</t>
  </si>
  <si>
    <t xml:space="preserve"> Испитивање и оцењивање</t>
  </si>
  <si>
    <t>Архитектонске, инжењерске услуге и услуге планирања</t>
  </si>
  <si>
    <t>Услуге припреме за полагање возачких испита</t>
  </si>
  <si>
    <t>Ревизија плана управљања отпадом</t>
  </si>
  <si>
    <t>90714000</t>
  </si>
  <si>
    <t xml:space="preserve"> Услуге ревизије у области животне средине</t>
  </si>
  <si>
    <t>Услуге вршења стручног надзора над извођењем радова</t>
  </si>
  <si>
    <t>71356100</t>
  </si>
  <si>
    <t xml:space="preserve"> Услуге техничког надзора</t>
  </si>
  <si>
    <t>Услуга сервиса електро прибора и алата</t>
  </si>
  <si>
    <t>50000000</t>
  </si>
  <si>
    <t>Услуге одржавања и поправки</t>
  </si>
  <si>
    <t>Услуга израде Програма за смањење губитака воде у системима јавног водоснабдевања на територији Града Вршца</t>
  </si>
  <si>
    <t>71800000</t>
  </si>
  <si>
    <t>Саветодавне услуге за водоснабдевање и отпадне воде</t>
  </si>
  <si>
    <t>Ревизија стања постојећег софтвера и анализа пословних процеса предузећа</t>
  </si>
  <si>
    <t>72222100</t>
  </si>
  <si>
    <t>Услуге стратешке ревизије информационих система или технологија</t>
  </si>
  <si>
    <t>Данијела Танески</t>
  </si>
  <si>
    <t>Богдан Јовановић</t>
  </si>
  <si>
    <t>Миодраг Петровић</t>
  </si>
  <si>
    <t>Вељко Димић</t>
  </si>
  <si>
    <t>12.1.2</t>
  </si>
  <si>
    <t>12.1.4</t>
  </si>
  <si>
    <t>Услуга закупа магацинског простора</t>
  </si>
  <si>
    <t>Услуге складиштења</t>
  </si>
  <si>
    <t>63122000</t>
  </si>
  <si>
    <t>Подополагачки радови</t>
  </si>
  <si>
    <t>45432100</t>
  </si>
  <si>
    <t xml:space="preserve"> Радови на постављању подова и подних облога</t>
  </si>
  <si>
    <t>Радови на постављању алуминарије</t>
  </si>
  <si>
    <t>45421160</t>
  </si>
  <si>
    <t xml:space="preserve"> Браварски радови</t>
  </si>
  <si>
    <t>Овлашћено лице:
______________
Игор Мартон</t>
  </si>
  <si>
    <t>М.П</t>
  </si>
  <si>
    <t>Одговорно лице:
_________________
Јован Кнежевић</t>
  </si>
  <si>
    <t>12.1.11</t>
  </si>
  <si>
    <t>Набавка видео надзора</t>
  </si>
  <si>
    <t>32323500</t>
  </si>
  <si>
    <t xml:space="preserve">Систем за видео надзор </t>
  </si>
  <si>
    <t xml:space="preserve">  Услуге хотела, ресторана и трговине на мало</t>
  </si>
  <si>
    <t>27.1.3</t>
  </si>
  <si>
    <t>Изградња бунарске шахте и опремање бунара у Уљми</t>
  </si>
  <si>
    <t>76300000</t>
  </si>
  <si>
    <t>Услуге бушења</t>
  </si>
  <si>
    <t>Наташа Биочанин Александар Шмит</t>
  </si>
  <si>
    <t>Конто</t>
  </si>
  <si>
    <t>Обучавање и оспособљавање радника за безбедан рад са грађ.и другом механизацијом</t>
  </si>
  <si>
    <t>Вршење период.прегледа и испитивања електро и громобранских инсталација</t>
  </si>
  <si>
    <t>Услуга професионалног оспособљавања запослених у циљу повећавања безбедности у саобраћају</t>
  </si>
  <si>
    <t xml:space="preserve"> Услуге стручног оспособљавања</t>
  </si>
  <si>
    <t>80530000</t>
  </si>
  <si>
    <t>Услуге поправке и одржавања контролних апарата</t>
  </si>
  <si>
    <t xml:space="preserve"> Услуге чишћења плажа</t>
  </si>
  <si>
    <t>Израда Плана заштите од пожара за објекте предузећа</t>
  </si>
  <si>
    <t>АДР обука за возаче (у транспорту опасног терета)</t>
  </si>
  <si>
    <t xml:space="preserve">Израда Акта о процени ризика у заштити лица, имовине и пословања </t>
  </si>
  <si>
    <t>Услуге хотела и ресторана</t>
  </si>
  <si>
    <t>Услуга сервисирања и баждарења водомера и мерача протока</t>
  </si>
  <si>
    <t>50411100</t>
  </si>
  <si>
    <t xml:space="preserve"> Услуге одржавања и поправка водомера</t>
  </si>
  <si>
    <t>КАБИНЕТ ДИРЕКТОРА</t>
  </si>
  <si>
    <t>Услуге превоза возила и радних
 машина</t>
  </si>
  <si>
    <t>Сенка Бугарски</t>
  </si>
  <si>
    <t>УКУПНО ДОБРА БЕЗ ПДВ-а:</t>
  </si>
  <si>
    <t>УКУПНО УСЛУГЕ БЕЗ ПДВ-а:</t>
  </si>
  <si>
    <t>УКУПНО РАДОВИ БЕЗ ПДВ-а:</t>
  </si>
  <si>
    <t>УКУПНО ПЛАН  БЕЗ ПДВ-а:</t>
  </si>
  <si>
    <t>512/101</t>
  </si>
  <si>
    <t>512/023</t>
  </si>
  <si>
    <t>023</t>
  </si>
  <si>
    <t>501/134</t>
  </si>
  <si>
    <t>501/513</t>
  </si>
  <si>
    <t>012</t>
  </si>
  <si>
    <t>022</t>
  </si>
  <si>
    <t>011</t>
  </si>
  <si>
    <t>512</t>
  </si>
  <si>
    <t>513/101</t>
  </si>
  <si>
    <t>532</t>
  </si>
  <si>
    <t>Услуга усаглашавања пројектне документације за потребе реконструкције ППОВ града Вршца</t>
  </si>
  <si>
    <t>026</t>
  </si>
  <si>
    <t>03451000</t>
  </si>
  <si>
    <t xml:space="preserve"> Биљке</t>
  </si>
  <si>
    <t xml:space="preserve">Набавка једногодишњег и двогодишњег расада </t>
  </si>
  <si>
    <t>Драгана Шипош</t>
  </si>
  <si>
    <t xml:space="preserve"> Преправљање</t>
  </si>
  <si>
    <t>IA24</t>
  </si>
  <si>
    <t>Услуга постављања хидроизолације на возилу Зоохигијене</t>
  </si>
  <si>
    <t>Радови на постављању хидроизолације на крову Агрико пијаце</t>
  </si>
  <si>
    <t>Радови на хидроизолацији</t>
  </si>
  <si>
    <t>45261420-4</t>
  </si>
  <si>
    <t>027</t>
  </si>
  <si>
    <t>Рбр.
2.2.</t>
  </si>
  <si>
    <t>Рбр.
2.3.</t>
  </si>
  <si>
    <t>Измена бр 1 од 17.08.2020.</t>
  </si>
  <si>
    <t>Опис измене</t>
  </si>
  <si>
    <t>Повећање са 7.000.000</t>
  </si>
  <si>
    <t>Израда цветних скулптура</t>
  </si>
  <si>
    <t>77330000</t>
  </si>
  <si>
    <t>Услуге цветних аранжмана</t>
  </si>
  <si>
    <t>Повећање са 300.000</t>
  </si>
  <si>
    <t>Набавка водоинсталатерског материјала</t>
  </si>
  <si>
    <t>44115210</t>
  </si>
  <si>
    <t>Водоинсталатерски материјал</t>
  </si>
  <si>
    <t>Повећање са 500.000</t>
  </si>
  <si>
    <t>Набавка погребних плоча и споменика</t>
  </si>
  <si>
    <t xml:space="preserve">Камен за поплочавање
Погребна опрема </t>
  </si>
  <si>
    <t>44113130
39296000</t>
  </si>
  <si>
    <t>501/101</t>
  </si>
  <si>
    <t>Услуга сервиса хидромашинске опреме и електромотора свих врста и намена</t>
  </si>
  <si>
    <t xml:space="preserve"> Услуге поправке и одржавања електромотора</t>
  </si>
  <si>
    <t>Повећање са 400.000</t>
  </si>
  <si>
    <t>Смањење са 880.000.000</t>
  </si>
  <si>
    <t>Материјал и опрема за израду инсталације грејања на објектима предузећа</t>
  </si>
  <si>
    <t>Радијатори и котлови за централно грејање и делови</t>
  </si>
  <si>
    <t>022/023</t>
  </si>
  <si>
    <t>Услуга израде граФичких стандарда</t>
  </si>
  <si>
    <t xml:space="preserve">  Услуге специјалног дизајнирања</t>
  </si>
  <si>
    <t>79930000</t>
  </si>
  <si>
    <t>Консултантске услуге из области контроле и безбедности интерног саобраћаја предузећа</t>
  </si>
  <si>
    <t>Слађана Жигић</t>
  </si>
  <si>
    <t xml:space="preserve"> Услуге рачунарског сигурносног копирања (бекап)</t>
  </si>
  <si>
    <t>72910000</t>
  </si>
  <si>
    <t>Увођење централизованог система за снимање(backup) и заштиту података</t>
  </si>
  <si>
    <t>Измена бр 2 од 25.09.2020.</t>
  </si>
  <si>
    <t>Набавка новогодишњих пакетића</t>
  </si>
  <si>
    <t>37520000 
15842300</t>
  </si>
  <si>
    <t>Играчке
 Слаткиши</t>
  </si>
  <si>
    <t>Набавка поклон ваучера</t>
  </si>
  <si>
    <t>18530000</t>
  </si>
  <si>
    <t>Поклони и награде</t>
  </si>
  <si>
    <t>Набавка керамичких материјала</t>
  </si>
  <si>
    <t>Измена бр 3 од 20.10.2020.</t>
  </si>
  <si>
    <t>44111300</t>
  </si>
  <si>
    <t xml:space="preserve"> Керамички материјали</t>
  </si>
  <si>
    <t xml:space="preserve"> Услуге интернета</t>
  </si>
  <si>
    <t>Повећање са 600.000</t>
  </si>
  <si>
    <t>Услуге кабловске, интернета и дигиталне ТВ</t>
  </si>
  <si>
    <t>Ревизија финансијских извештаја енергетских делатности за 2020.год.</t>
  </si>
  <si>
    <t>Смањење са 850.000.000</t>
  </si>
  <si>
    <t>Повећање са 7.100.000</t>
  </si>
  <si>
    <t>Измена бр 4 од 22.11.2020.</t>
  </si>
  <si>
    <t>Смањење са 500.000</t>
  </si>
  <si>
    <t>Повећање са 40.000</t>
  </si>
  <si>
    <t>Смањење са 999.999.000</t>
  </si>
  <si>
    <t>Услуге ремонта пнеуматских склопова 
и делова на возилима</t>
  </si>
  <si>
    <t>Услуга израде пројектне документације за азил за псе</t>
  </si>
  <si>
    <t xml:space="preserve"> Израда пројеката и нацрта, процена трошкова</t>
  </si>
  <si>
    <t xml:space="preserve"> Пројекат и план</t>
  </si>
  <si>
    <t>IA02</t>
  </si>
  <si>
    <t>Услуга увођења QR кода за потребе предузећа</t>
  </si>
  <si>
    <t>539</t>
  </si>
  <si>
    <t xml:space="preserve">  Услуге инсталирања (осим програмске подршке)</t>
  </si>
  <si>
    <t xml:space="preserve"> Место и датум:
 Вршац, 22.11.2020</t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</si>
</sst>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d/m/yyyy;@"/>
    <numFmt numFmtId="187" formatCode="[$-241A]dddd\,\ dd\.\ mmmm\ yyyy\.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\(0.0\)"/>
    <numFmt numFmtId="193" formatCode="_(* #,##0.0_);_(* \(#,##0.0\);_(* &quot;-&quot;?_);_(@_)"/>
    <numFmt numFmtId="194" formatCode="_-* #,##0.00\ _R_S_D_-;\-* #,##0.00\ _R_S_D_-;_-* &quot;-&quot;??\ _R_S_D_-;_-@_-"/>
    <numFmt numFmtId="195" formatCode="[$-281A]d\.\ mmmm\ yyyy\."/>
  </numFmts>
  <fonts count="5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3" fontId="35" fillId="0" borderId="10" xfId="42" applyFont="1" applyFill="1" applyBorder="1" applyAlignment="1">
      <alignment horizontal="right" vertical="center" wrapText="1"/>
    </xf>
    <xf numFmtId="43" fontId="7" fillId="0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43" fontId="35" fillId="0" borderId="10" xfId="42" applyFont="1" applyFill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49" fontId="57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3" fontId="35" fillId="0" borderId="10" xfId="42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43" fontId="35" fillId="0" borderId="13" xfId="42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7" fontId="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3" fontId="35" fillId="0" borderId="10" xfId="42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3" fontId="35" fillId="0" borderId="10" xfId="42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3" fontId="11" fillId="0" borderId="0" xfId="0" applyNumberFormat="1" applyFont="1" applyAlignment="1">
      <alignment horizontal="right" vertical="center"/>
    </xf>
    <xf numFmtId="43" fontId="11" fillId="0" borderId="0" xfId="0" applyNumberFormat="1" applyFont="1" applyAlignment="1">
      <alignment horizontal="center" vertical="center"/>
    </xf>
    <xf numFmtId="194" fontId="1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2" fillId="0" borderId="0" xfId="0" applyNumberFormat="1" applyFont="1" applyBorder="1" applyAlignment="1">
      <alignment vertical="center" wrapText="1"/>
    </xf>
    <xf numFmtId="49" fontId="32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right" vertical="center" wrapText="1"/>
    </xf>
    <xf numFmtId="43" fontId="2" fillId="0" borderId="0" xfId="0" applyNumberFormat="1" applyFont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35" fillId="0" borderId="17" xfId="42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3" fontId="35" fillId="0" borderId="21" xfId="42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" fillId="33" borderId="19" xfId="0" applyFont="1" applyFill="1" applyBorder="1" applyAlignment="1">
      <alignment horizontal="left" vertical="center" wrapText="1"/>
    </xf>
    <xf numFmtId="1" fontId="0" fillId="34" borderId="11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43" fontId="35" fillId="34" borderId="10" xfId="42" applyFont="1" applyFill="1" applyBorder="1" applyAlignment="1">
      <alignment horizontal="right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3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17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7" fillId="0" borderId="10" xfId="66" applyFont="1" applyFill="1" applyBorder="1" applyAlignment="1">
      <alignment horizontal="center" vertical="center" wrapText="1"/>
      <protection/>
    </xf>
    <xf numFmtId="49" fontId="57" fillId="0" borderId="10" xfId="66" applyNumberFormat="1" applyFont="1" applyFill="1" applyBorder="1" applyAlignment="1">
      <alignment horizontal="center" vertical="center" wrapText="1"/>
      <protection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34" borderId="10" xfId="66" applyFont="1" applyFill="1" applyBorder="1" applyAlignment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57" fillId="34" borderId="10" xfId="66" applyFont="1" applyFill="1" applyBorder="1" applyAlignment="1">
      <alignment horizontal="left" vertical="center" wrapText="1"/>
      <protection/>
    </xf>
    <xf numFmtId="1" fontId="0" fillId="35" borderId="1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49" fontId="35" fillId="35" borderId="10" xfId="0" applyNumberFormat="1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3" fontId="35" fillId="35" borderId="10" xfId="42" applyFont="1" applyFill="1" applyBorder="1" applyAlignment="1">
      <alignment horizontal="right" vertical="center" wrapText="1"/>
    </xf>
    <xf numFmtId="49" fontId="57" fillId="35" borderId="10" xfId="0" applyNumberFormat="1" applyFont="1" applyFill="1" applyBorder="1" applyAlignment="1">
      <alignment horizontal="center" vertical="center" wrapText="1"/>
    </xf>
    <xf numFmtId="4" fontId="3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left" vertical="center" wrapText="1"/>
    </xf>
    <xf numFmtId="4" fontId="35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43" fontId="35" fillId="34" borderId="10" xfId="42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4" fontId="35" fillId="34" borderId="1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43" fontId="35" fillId="0" borderId="26" xfId="42" applyFont="1" applyFill="1" applyBorder="1" applyAlignment="1">
      <alignment horizontal="right" vertical="center" wrapText="1"/>
    </xf>
    <xf numFmtId="49" fontId="57" fillId="0" borderId="26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35" fillId="0" borderId="26" xfId="0" applyNumberFormat="1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vertical="center" wrapText="1"/>
    </xf>
    <xf numFmtId="17" fontId="7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3" fontId="35" fillId="35" borderId="10" xfId="42" applyFont="1" applyFill="1" applyBorder="1" applyAlignment="1">
      <alignment horizontal="center" vertical="center" wrapText="1"/>
    </xf>
    <xf numFmtId="4" fontId="35" fillId="35" borderId="10" xfId="0" applyNumberFormat="1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horizontal="center" vertical="center" wrapText="1"/>
    </xf>
    <xf numFmtId="4" fontId="7" fillId="35" borderId="17" xfId="0" applyNumberFormat="1" applyFont="1" applyFill="1" applyBorder="1" applyAlignment="1">
      <alignment horizontal="right" vertical="center" wrapText="1"/>
    </xf>
    <xf numFmtId="49" fontId="7" fillId="35" borderId="17" xfId="0" applyNumberFormat="1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/>
    </xf>
    <xf numFmtId="4" fontId="7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vertical="center" wrapText="1"/>
    </xf>
    <xf numFmtId="49" fontId="7" fillId="35" borderId="26" xfId="0" applyNumberFormat="1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43" fontId="7" fillId="35" borderId="26" xfId="42" applyFont="1" applyFill="1" applyBorder="1" applyAlignment="1">
      <alignment horizontal="right" vertical="center" wrapText="1"/>
    </xf>
    <xf numFmtId="0" fontId="7" fillId="35" borderId="26" xfId="0" applyFont="1" applyFill="1" applyBorder="1" applyAlignment="1">
      <alignment horizontal="center" vertical="center"/>
    </xf>
    <xf numFmtId="4" fontId="7" fillId="35" borderId="26" xfId="0" applyNumberFormat="1" applyFont="1" applyFill="1" applyBorder="1" applyAlignment="1">
      <alignment horizontal="center" vertical="center" wrapText="1"/>
    </xf>
    <xf numFmtId="4" fontId="3" fillId="35" borderId="26" xfId="0" applyNumberFormat="1" applyFont="1" applyFill="1" applyBorder="1" applyAlignment="1">
      <alignment horizontal="center" vertical="center" wrapText="1"/>
    </xf>
    <xf numFmtId="1" fontId="0" fillId="36" borderId="11" xfId="0" applyNumberFormat="1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left" vertical="center" wrapText="1"/>
    </xf>
    <xf numFmtId="49" fontId="35" fillId="36" borderId="10" xfId="0" applyNumberFormat="1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43" fontId="35" fillId="36" borderId="10" xfId="42" applyFont="1" applyFill="1" applyBorder="1" applyAlignment="1">
      <alignment horizontal="right" vertical="center" wrapText="1"/>
    </xf>
    <xf numFmtId="4" fontId="3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left" vertical="center" wrapText="1"/>
    </xf>
    <xf numFmtId="49" fontId="35" fillId="36" borderId="13" xfId="0" applyNumberFormat="1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4" fontId="35" fillId="36" borderId="13" xfId="0" applyNumberFormat="1" applyFont="1" applyFill="1" applyBorder="1" applyAlignment="1">
      <alignment horizontal="right" vertical="center" wrapText="1"/>
    </xf>
    <xf numFmtId="49" fontId="57" fillId="36" borderId="13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4" fontId="7" fillId="36" borderId="10" xfId="0" applyNumberFormat="1" applyFont="1" applyFill="1" applyBorder="1" applyAlignment="1">
      <alignment horizontal="righ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17" fontId="7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left" vertical="center" wrapText="1"/>
    </xf>
    <xf numFmtId="49" fontId="35" fillId="37" borderId="10" xfId="0" applyNumberFormat="1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43" fontId="35" fillId="37" borderId="10" xfId="42" applyFont="1" applyFill="1" applyBorder="1" applyAlignment="1">
      <alignment horizontal="right" vertical="center" wrapText="1"/>
    </xf>
    <xf numFmtId="49" fontId="57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35" fillId="37" borderId="10" xfId="0" applyNumberFormat="1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4" fontId="53" fillId="37" borderId="10" xfId="0" applyNumberFormat="1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" fontId="7" fillId="37" borderId="1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right" vertical="center"/>
    </xf>
    <xf numFmtId="49" fontId="7" fillId="37" borderId="17" xfId="0" applyNumberFormat="1" applyFont="1" applyFill="1" applyBorder="1" applyAlignment="1">
      <alignment horizontal="center" vertical="center" wrapText="1"/>
    </xf>
    <xf numFmtId="4" fontId="35" fillId="37" borderId="10" xfId="0" applyNumberFormat="1" applyFont="1" applyFill="1" applyBorder="1" applyAlignment="1">
      <alignment horizontal="center" vertical="center" wrapText="1"/>
    </xf>
    <xf numFmtId="4" fontId="53" fillId="37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right" vertical="center" wrapText="1"/>
    </xf>
    <xf numFmtId="186" fontId="5" fillId="0" borderId="19" xfId="0" applyNumberFormat="1" applyFont="1" applyBorder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9" fontId="32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80" zoomScaleNormal="80" zoomScalePageLayoutView="0" workbookViewId="0" topLeftCell="A35">
      <selection activeCell="A1" sqref="A1:K92"/>
    </sheetView>
  </sheetViews>
  <sheetFormatPr defaultColWidth="9.140625" defaultRowHeight="15"/>
  <cols>
    <col min="1" max="1" width="6.8515625" style="0" customWidth="1"/>
    <col min="2" max="2" width="44.28125" style="6" customWidth="1"/>
    <col min="3" max="3" width="13.8515625" style="0" customWidth="1"/>
    <col min="4" max="4" width="30.7109375" style="0" customWidth="1"/>
    <col min="5" max="5" width="12.8515625" style="0" customWidth="1"/>
    <col min="6" max="6" width="19.8515625" style="20" customWidth="1"/>
    <col min="7" max="7" width="19.140625" style="1" customWidth="1"/>
    <col min="8" max="8" width="22.7109375" style="3" customWidth="1"/>
    <col min="9" max="9" width="20.28125" style="3" customWidth="1"/>
    <col min="10" max="10" width="35.421875" style="2" customWidth="1"/>
    <col min="11" max="11" width="20.140625" style="2" customWidth="1"/>
    <col min="12" max="12" width="21.00390625" style="0" customWidth="1"/>
    <col min="13" max="13" width="14.57421875" style="0" customWidth="1"/>
  </cols>
  <sheetData>
    <row r="1" spans="1:11" ht="15.75" customHeight="1" thickBot="1">
      <c r="A1" s="304" t="s">
        <v>13</v>
      </c>
      <c r="B1" s="304" t="s">
        <v>10</v>
      </c>
      <c r="C1" s="304"/>
      <c r="D1" s="304"/>
      <c r="E1" s="304"/>
      <c r="F1" s="304" t="s">
        <v>10</v>
      </c>
      <c r="G1" s="304"/>
      <c r="H1" s="304" t="s">
        <v>10</v>
      </c>
      <c r="I1" s="304" t="s">
        <v>10</v>
      </c>
      <c r="J1" s="304" t="s">
        <v>10</v>
      </c>
      <c r="K1" s="304" t="s">
        <v>10</v>
      </c>
    </row>
    <row r="2" spans="1:11" ht="15" customHeight="1" thickBot="1">
      <c r="A2" s="304" t="s">
        <v>10</v>
      </c>
      <c r="B2" s="304" t="s">
        <v>10</v>
      </c>
      <c r="C2" s="304"/>
      <c r="D2" s="304"/>
      <c r="E2" s="304"/>
      <c r="F2" s="304" t="s">
        <v>10</v>
      </c>
      <c r="G2" s="304"/>
      <c r="H2" s="304" t="s">
        <v>10</v>
      </c>
      <c r="I2" s="304" t="s">
        <v>10</v>
      </c>
      <c r="J2" s="304" t="s">
        <v>10</v>
      </c>
      <c r="K2" s="304" t="s">
        <v>10</v>
      </c>
    </row>
    <row r="3" spans="1:11" ht="24" thickBot="1">
      <c r="A3" s="305" t="s">
        <v>5</v>
      </c>
      <c r="B3" s="305"/>
      <c r="C3" s="300" t="s">
        <v>8</v>
      </c>
      <c r="D3" s="300"/>
      <c r="E3" s="300"/>
      <c r="F3" s="300"/>
      <c r="G3" s="300"/>
      <c r="H3" s="300"/>
      <c r="I3" s="300"/>
      <c r="J3" s="300"/>
      <c r="K3" s="300"/>
    </row>
    <row r="4" spans="1:11" ht="24" thickBot="1">
      <c r="A4" s="305" t="s">
        <v>2</v>
      </c>
      <c r="B4" s="305"/>
      <c r="C4" s="300" t="s">
        <v>9</v>
      </c>
      <c r="D4" s="300"/>
      <c r="E4" s="300"/>
      <c r="F4" s="300"/>
      <c r="G4" s="300"/>
      <c r="H4" s="300"/>
      <c r="I4" s="300"/>
      <c r="J4" s="300"/>
      <c r="K4" s="300"/>
    </row>
    <row r="5" spans="1:11" ht="24" thickBot="1">
      <c r="A5" s="305" t="s">
        <v>3</v>
      </c>
      <c r="B5" s="305"/>
      <c r="C5" s="300">
        <v>5</v>
      </c>
      <c r="D5" s="300"/>
      <c r="E5" s="300"/>
      <c r="F5" s="300"/>
      <c r="G5" s="300"/>
      <c r="H5" s="300"/>
      <c r="I5" s="300"/>
      <c r="J5" s="300"/>
      <c r="K5" s="300"/>
    </row>
    <row r="6" spans="1:11" ht="24" thickBot="1">
      <c r="A6" s="305" t="s">
        <v>4</v>
      </c>
      <c r="B6" s="305"/>
      <c r="C6" s="303">
        <v>44157</v>
      </c>
      <c r="D6" s="303"/>
      <c r="E6" s="303"/>
      <c r="F6" s="303"/>
      <c r="G6" s="303"/>
      <c r="H6" s="303"/>
      <c r="I6" s="303"/>
      <c r="J6" s="303"/>
      <c r="K6" s="303"/>
    </row>
    <row r="7" spans="1:13" ht="46.5" customHeight="1" thickBot="1">
      <c r="A7" s="191" t="s">
        <v>123</v>
      </c>
      <c r="B7" s="199" t="s">
        <v>0</v>
      </c>
      <c r="C7" s="191" t="s">
        <v>1</v>
      </c>
      <c r="D7" s="191" t="s">
        <v>16</v>
      </c>
      <c r="E7" s="191" t="s">
        <v>547</v>
      </c>
      <c r="F7" s="192" t="s">
        <v>14</v>
      </c>
      <c r="G7" s="193" t="s">
        <v>15</v>
      </c>
      <c r="H7" s="194" t="s">
        <v>6</v>
      </c>
      <c r="I7" s="191" t="s">
        <v>97</v>
      </c>
      <c r="J7" s="191" t="s">
        <v>96</v>
      </c>
      <c r="K7" s="191" t="s">
        <v>7</v>
      </c>
      <c r="L7" s="165" t="s">
        <v>596</v>
      </c>
      <c r="M7" s="165" t="s">
        <v>596</v>
      </c>
    </row>
    <row r="8" spans="1:12" ht="34.5" customHeight="1">
      <c r="A8" s="200">
        <v>1</v>
      </c>
      <c r="B8" s="201" t="s">
        <v>17</v>
      </c>
      <c r="C8" s="202">
        <v>44163210</v>
      </c>
      <c r="D8" s="203" t="s">
        <v>241</v>
      </c>
      <c r="E8" s="203" t="s">
        <v>569</v>
      </c>
      <c r="F8" s="204">
        <v>300000</v>
      </c>
      <c r="G8" s="205" t="s">
        <v>245</v>
      </c>
      <c r="H8" s="206" t="s">
        <v>95</v>
      </c>
      <c r="I8" s="207" t="s">
        <v>98</v>
      </c>
      <c r="J8" s="208" t="s">
        <v>99</v>
      </c>
      <c r="K8" s="209" t="s">
        <v>10</v>
      </c>
      <c r="L8" s="212"/>
    </row>
    <row r="9" spans="1:12" ht="48.75" customHeight="1">
      <c r="A9" s="52">
        <v>2</v>
      </c>
      <c r="B9" s="7" t="s">
        <v>18</v>
      </c>
      <c r="C9" s="23">
        <v>38700000</v>
      </c>
      <c r="D9" s="22" t="s">
        <v>242</v>
      </c>
      <c r="E9" s="22">
        <v>512</v>
      </c>
      <c r="F9" s="4">
        <v>250000</v>
      </c>
      <c r="G9" s="21" t="s">
        <v>245</v>
      </c>
      <c r="H9" s="8" t="s">
        <v>94</v>
      </c>
      <c r="I9" s="9" t="s">
        <v>100</v>
      </c>
      <c r="J9" s="11" t="s">
        <v>101</v>
      </c>
      <c r="K9" s="53" t="s">
        <v>10</v>
      </c>
      <c r="L9" s="212"/>
    </row>
    <row r="10" spans="1:12" ht="46.5" customHeight="1">
      <c r="A10" s="52">
        <v>3</v>
      </c>
      <c r="B10" s="7" t="s">
        <v>19</v>
      </c>
      <c r="C10" s="23">
        <v>31440000</v>
      </c>
      <c r="D10" s="22" t="s">
        <v>124</v>
      </c>
      <c r="E10" s="22">
        <v>512</v>
      </c>
      <c r="F10" s="4">
        <v>250000</v>
      </c>
      <c r="G10" s="21" t="s">
        <v>245</v>
      </c>
      <c r="H10" s="8" t="s">
        <v>95</v>
      </c>
      <c r="I10" s="9" t="s">
        <v>102</v>
      </c>
      <c r="J10" s="11" t="s">
        <v>99</v>
      </c>
      <c r="K10" s="53" t="s">
        <v>10</v>
      </c>
      <c r="L10" s="212"/>
    </row>
    <row r="11" spans="1:12" ht="34.5" customHeight="1">
      <c r="A11" s="52">
        <v>4</v>
      </c>
      <c r="B11" s="7" t="s">
        <v>20</v>
      </c>
      <c r="C11" s="23" t="s">
        <v>125</v>
      </c>
      <c r="D11" s="22" t="s">
        <v>126</v>
      </c>
      <c r="E11" s="22" t="s">
        <v>570</v>
      </c>
      <c r="F11" s="4">
        <v>150000</v>
      </c>
      <c r="G11" s="21" t="s">
        <v>245</v>
      </c>
      <c r="H11" s="8" t="s">
        <v>95</v>
      </c>
      <c r="I11" s="9" t="s">
        <v>102</v>
      </c>
      <c r="J11" s="11" t="s">
        <v>99</v>
      </c>
      <c r="K11" s="53" t="s">
        <v>10</v>
      </c>
      <c r="L11" s="212"/>
    </row>
    <row r="12" spans="1:12" ht="34.5" customHeight="1">
      <c r="A12" s="52">
        <v>5</v>
      </c>
      <c r="B12" s="7" t="s">
        <v>21</v>
      </c>
      <c r="C12" s="23" t="s">
        <v>127</v>
      </c>
      <c r="D12" s="22" t="s">
        <v>128</v>
      </c>
      <c r="E12" s="22" t="s">
        <v>569</v>
      </c>
      <c r="F12" s="4">
        <v>200000</v>
      </c>
      <c r="G12" s="21" t="s">
        <v>245</v>
      </c>
      <c r="H12" s="8" t="s">
        <v>95</v>
      </c>
      <c r="I12" s="9" t="s">
        <v>103</v>
      </c>
      <c r="J12" s="11" t="s">
        <v>104</v>
      </c>
      <c r="K12" s="53" t="s">
        <v>10</v>
      </c>
      <c r="L12" s="212"/>
    </row>
    <row r="13" spans="1:12" ht="34.5" customHeight="1">
      <c r="A13" s="52">
        <v>6</v>
      </c>
      <c r="B13" s="7" t="s">
        <v>22</v>
      </c>
      <c r="C13" s="23" t="s">
        <v>129</v>
      </c>
      <c r="D13" s="22" t="s">
        <v>130</v>
      </c>
      <c r="E13" s="22">
        <v>512</v>
      </c>
      <c r="F13" s="4">
        <v>500000</v>
      </c>
      <c r="G13" s="21" t="s">
        <v>245</v>
      </c>
      <c r="H13" s="8" t="s">
        <v>11</v>
      </c>
      <c r="I13" s="9" t="s">
        <v>103</v>
      </c>
      <c r="J13" s="11" t="s">
        <v>104</v>
      </c>
      <c r="K13" s="53" t="s">
        <v>10</v>
      </c>
      <c r="L13" s="212"/>
    </row>
    <row r="14" spans="1:12" ht="34.5" customHeight="1">
      <c r="A14" s="52">
        <v>7</v>
      </c>
      <c r="B14" s="7" t="s">
        <v>23</v>
      </c>
      <c r="C14" s="23" t="s">
        <v>131</v>
      </c>
      <c r="D14" s="22" t="s">
        <v>132</v>
      </c>
      <c r="E14" s="22">
        <v>512</v>
      </c>
      <c r="F14" s="4">
        <v>500000</v>
      </c>
      <c r="G14" s="21" t="s">
        <v>245</v>
      </c>
      <c r="H14" s="8" t="s">
        <v>95</v>
      </c>
      <c r="I14" s="9" t="s">
        <v>103</v>
      </c>
      <c r="J14" s="11" t="s">
        <v>104</v>
      </c>
      <c r="K14" s="53" t="s">
        <v>10</v>
      </c>
      <c r="L14" s="212"/>
    </row>
    <row r="15" spans="1:12" ht="34.5" customHeight="1">
      <c r="A15" s="52">
        <v>8</v>
      </c>
      <c r="B15" s="7" t="s">
        <v>24</v>
      </c>
      <c r="C15" s="23" t="s">
        <v>133</v>
      </c>
      <c r="D15" s="22" t="s">
        <v>134</v>
      </c>
      <c r="E15" s="22">
        <v>512</v>
      </c>
      <c r="F15" s="4">
        <v>500000</v>
      </c>
      <c r="G15" s="21" t="s">
        <v>245</v>
      </c>
      <c r="H15" s="8" t="s">
        <v>95</v>
      </c>
      <c r="I15" s="9" t="s">
        <v>103</v>
      </c>
      <c r="J15" s="11" t="s">
        <v>104</v>
      </c>
      <c r="K15" s="53" t="s">
        <v>10</v>
      </c>
      <c r="L15" s="212"/>
    </row>
    <row r="16" spans="1:12" ht="34.5" customHeight="1">
      <c r="A16" s="52">
        <v>9</v>
      </c>
      <c r="B16" s="7" t="s">
        <v>25</v>
      </c>
      <c r="C16" s="23" t="s">
        <v>135</v>
      </c>
      <c r="D16" s="22" t="s">
        <v>136</v>
      </c>
      <c r="E16" s="22">
        <v>512</v>
      </c>
      <c r="F16" s="4">
        <v>150000</v>
      </c>
      <c r="G16" s="21" t="s">
        <v>245</v>
      </c>
      <c r="H16" s="8" t="s">
        <v>95</v>
      </c>
      <c r="I16" s="9" t="s">
        <v>103</v>
      </c>
      <c r="J16" s="11" t="s">
        <v>104</v>
      </c>
      <c r="K16" s="53" t="s">
        <v>10</v>
      </c>
      <c r="L16" s="212"/>
    </row>
    <row r="17" spans="1:12" ht="34.5" customHeight="1">
      <c r="A17" s="52">
        <v>10</v>
      </c>
      <c r="B17" s="7" t="s">
        <v>26</v>
      </c>
      <c r="C17" s="23" t="s">
        <v>243</v>
      </c>
      <c r="D17" s="22" t="s">
        <v>244</v>
      </c>
      <c r="E17" s="22">
        <v>512</v>
      </c>
      <c r="F17" s="4">
        <v>100000</v>
      </c>
      <c r="G17" s="21" t="s">
        <v>245</v>
      </c>
      <c r="H17" s="8" t="s">
        <v>94</v>
      </c>
      <c r="I17" s="9" t="s">
        <v>103</v>
      </c>
      <c r="J17" s="11" t="s">
        <v>104</v>
      </c>
      <c r="K17" s="53" t="s">
        <v>10</v>
      </c>
      <c r="L17" s="212"/>
    </row>
    <row r="18" spans="1:12" ht="34.5" customHeight="1">
      <c r="A18" s="52">
        <v>11</v>
      </c>
      <c r="B18" s="7" t="s">
        <v>27</v>
      </c>
      <c r="C18" s="23" t="s">
        <v>137</v>
      </c>
      <c r="D18" s="22" t="s">
        <v>138</v>
      </c>
      <c r="E18" s="23" t="s">
        <v>571</v>
      </c>
      <c r="F18" s="4">
        <v>200000</v>
      </c>
      <c r="G18" s="21" t="s">
        <v>245</v>
      </c>
      <c r="H18" s="8" t="s">
        <v>95</v>
      </c>
      <c r="I18" s="12" t="s">
        <v>105</v>
      </c>
      <c r="J18" s="11" t="s">
        <v>106</v>
      </c>
      <c r="K18" s="53" t="s">
        <v>10</v>
      </c>
      <c r="L18" s="212"/>
    </row>
    <row r="19" spans="1:12" ht="34.5" customHeight="1">
      <c r="A19" s="52">
        <v>12</v>
      </c>
      <c r="B19" s="7" t="s">
        <v>28</v>
      </c>
      <c r="C19" s="23" t="s">
        <v>139</v>
      </c>
      <c r="D19" s="22" t="s">
        <v>140</v>
      </c>
      <c r="E19" s="22">
        <v>512</v>
      </c>
      <c r="F19" s="4">
        <v>100000</v>
      </c>
      <c r="G19" s="21" t="s">
        <v>245</v>
      </c>
      <c r="H19" s="8" t="s">
        <v>94</v>
      </c>
      <c r="I19" s="12" t="s">
        <v>105</v>
      </c>
      <c r="J19" s="11" t="s">
        <v>106</v>
      </c>
      <c r="K19" s="53" t="s">
        <v>10</v>
      </c>
      <c r="L19" s="212"/>
    </row>
    <row r="20" spans="1:12" ht="45" customHeight="1">
      <c r="A20" s="52">
        <v>13</v>
      </c>
      <c r="B20" s="7" t="s">
        <v>29</v>
      </c>
      <c r="C20" s="23" t="s">
        <v>141</v>
      </c>
      <c r="D20" s="22" t="s">
        <v>142</v>
      </c>
      <c r="E20" s="22">
        <v>512</v>
      </c>
      <c r="F20" s="4">
        <v>200000</v>
      </c>
      <c r="G20" s="21" t="s">
        <v>245</v>
      </c>
      <c r="H20" s="8" t="s">
        <v>94</v>
      </c>
      <c r="I20" s="9" t="s">
        <v>100</v>
      </c>
      <c r="J20" s="11" t="s">
        <v>101</v>
      </c>
      <c r="K20" s="53" t="s">
        <v>10</v>
      </c>
      <c r="L20" s="212"/>
    </row>
    <row r="21" spans="1:12" ht="42.75" customHeight="1">
      <c r="A21" s="234">
        <v>14</v>
      </c>
      <c r="B21" s="235" t="s">
        <v>30</v>
      </c>
      <c r="C21" s="236" t="s">
        <v>143</v>
      </c>
      <c r="D21" s="237" t="s">
        <v>144</v>
      </c>
      <c r="E21" s="237">
        <v>512</v>
      </c>
      <c r="F21" s="241">
        <v>999999</v>
      </c>
      <c r="G21" s="238" t="s">
        <v>245</v>
      </c>
      <c r="H21" s="239" t="s">
        <v>12</v>
      </c>
      <c r="I21" s="242" t="s">
        <v>103</v>
      </c>
      <c r="J21" s="243" t="s">
        <v>104</v>
      </c>
      <c r="K21" s="240" t="s">
        <v>633</v>
      </c>
      <c r="L21" s="254" t="s">
        <v>605</v>
      </c>
    </row>
    <row r="22" spans="1:12" ht="34.5" customHeight="1">
      <c r="A22" s="52">
        <v>15</v>
      </c>
      <c r="B22" s="7" t="s">
        <v>31</v>
      </c>
      <c r="C22" s="23" t="s">
        <v>145</v>
      </c>
      <c r="D22" s="22" t="s">
        <v>146</v>
      </c>
      <c r="E22" s="22">
        <v>550</v>
      </c>
      <c r="F22" s="4">
        <v>170000</v>
      </c>
      <c r="G22" s="21" t="s">
        <v>245</v>
      </c>
      <c r="H22" s="8" t="s">
        <v>95</v>
      </c>
      <c r="I22" s="9" t="s">
        <v>113</v>
      </c>
      <c r="J22" s="11" t="s">
        <v>110</v>
      </c>
      <c r="K22" s="53" t="s">
        <v>10</v>
      </c>
      <c r="L22" s="212"/>
    </row>
    <row r="23" spans="1:12" ht="34.5" customHeight="1">
      <c r="A23" s="52">
        <v>16</v>
      </c>
      <c r="B23" s="7" t="s">
        <v>32</v>
      </c>
      <c r="C23" s="23" t="s">
        <v>147</v>
      </c>
      <c r="D23" s="22" t="s">
        <v>148</v>
      </c>
      <c r="E23" s="22">
        <v>550</v>
      </c>
      <c r="F23" s="4">
        <v>500000</v>
      </c>
      <c r="G23" s="21" t="s">
        <v>245</v>
      </c>
      <c r="H23" s="8" t="s">
        <v>95</v>
      </c>
      <c r="I23" s="9" t="s">
        <v>109</v>
      </c>
      <c r="J23" s="11" t="s">
        <v>110</v>
      </c>
      <c r="K23" s="53" t="s">
        <v>10</v>
      </c>
      <c r="L23" s="212"/>
    </row>
    <row r="24" spans="1:13" ht="34.5" customHeight="1">
      <c r="A24" s="268">
        <v>17</v>
      </c>
      <c r="B24" s="269" t="s">
        <v>33</v>
      </c>
      <c r="C24" s="270" t="s">
        <v>149</v>
      </c>
      <c r="D24" s="271" t="s">
        <v>150</v>
      </c>
      <c r="E24" s="271" t="s">
        <v>572</v>
      </c>
      <c r="F24" s="272">
        <v>7400000</v>
      </c>
      <c r="G24" s="273" t="s">
        <v>246</v>
      </c>
      <c r="H24" s="274" t="s">
        <v>95</v>
      </c>
      <c r="I24" s="275" t="s">
        <v>100</v>
      </c>
      <c r="J24" s="276" t="s">
        <v>101</v>
      </c>
      <c r="K24" s="277" t="s">
        <v>642</v>
      </c>
      <c r="L24" s="255" t="s">
        <v>597</v>
      </c>
      <c r="M24" s="255" t="s">
        <v>641</v>
      </c>
    </row>
    <row r="25" spans="1:13" ht="34.5" customHeight="1">
      <c r="A25" s="268">
        <v>18</v>
      </c>
      <c r="B25" s="269" t="s">
        <v>34</v>
      </c>
      <c r="C25" s="270" t="s">
        <v>151</v>
      </c>
      <c r="D25" s="271" t="s">
        <v>152</v>
      </c>
      <c r="E25" s="271" t="s">
        <v>573</v>
      </c>
      <c r="F25" s="272">
        <v>849700000</v>
      </c>
      <c r="G25" s="273" t="s">
        <v>246</v>
      </c>
      <c r="H25" s="274" t="s">
        <v>95</v>
      </c>
      <c r="I25" s="275" t="s">
        <v>98</v>
      </c>
      <c r="J25" s="278" t="s">
        <v>99</v>
      </c>
      <c r="K25" s="277" t="s">
        <v>642</v>
      </c>
      <c r="L25" s="213" t="s">
        <v>613</v>
      </c>
      <c r="M25" s="267" t="s">
        <v>640</v>
      </c>
    </row>
    <row r="26" spans="1:12" ht="34.5" customHeight="1">
      <c r="A26" s="52">
        <v>19</v>
      </c>
      <c r="B26" s="7" t="s">
        <v>35</v>
      </c>
      <c r="C26" s="36">
        <v>38651000</v>
      </c>
      <c r="D26" s="22" t="s">
        <v>153</v>
      </c>
      <c r="E26" s="22">
        <v>512</v>
      </c>
      <c r="F26" s="4">
        <v>150000</v>
      </c>
      <c r="G26" s="21" t="s">
        <v>245</v>
      </c>
      <c r="H26" s="8" t="s">
        <v>95</v>
      </c>
      <c r="I26" s="9" t="s">
        <v>100</v>
      </c>
      <c r="J26" s="11" t="s">
        <v>101</v>
      </c>
      <c r="K26" s="53" t="s">
        <v>10</v>
      </c>
      <c r="L26" s="212"/>
    </row>
    <row r="27" spans="1:12" ht="34.5" customHeight="1">
      <c r="A27" s="52">
        <v>20</v>
      </c>
      <c r="B27" s="7" t="s">
        <v>36</v>
      </c>
      <c r="C27" s="23" t="s">
        <v>154</v>
      </c>
      <c r="D27" s="22" t="s">
        <v>155</v>
      </c>
      <c r="E27" s="22">
        <v>512</v>
      </c>
      <c r="F27" s="4">
        <v>300000</v>
      </c>
      <c r="G27" s="21" t="s">
        <v>245</v>
      </c>
      <c r="H27" s="8" t="s">
        <v>94</v>
      </c>
      <c r="I27" s="9" t="s">
        <v>102</v>
      </c>
      <c r="J27" s="11" t="s">
        <v>99</v>
      </c>
      <c r="K27" s="53" t="s">
        <v>10</v>
      </c>
      <c r="L27" s="212"/>
    </row>
    <row r="28" spans="1:12" ht="46.5" customHeight="1">
      <c r="A28" s="52">
        <v>21</v>
      </c>
      <c r="B28" s="7" t="s">
        <v>37</v>
      </c>
      <c r="C28" s="23" t="s">
        <v>156</v>
      </c>
      <c r="D28" s="22" t="s">
        <v>157</v>
      </c>
      <c r="E28" s="23" t="s">
        <v>571</v>
      </c>
      <c r="F28" s="4">
        <v>950000</v>
      </c>
      <c r="G28" s="21" t="s">
        <v>245</v>
      </c>
      <c r="H28" s="8" t="s">
        <v>95</v>
      </c>
      <c r="I28" s="9" t="s">
        <v>111</v>
      </c>
      <c r="J28" s="11" t="s">
        <v>112</v>
      </c>
      <c r="K28" s="53" t="s">
        <v>10</v>
      </c>
      <c r="L28" s="212"/>
    </row>
    <row r="29" spans="1:12" ht="34.5" customHeight="1">
      <c r="A29" s="52">
        <v>22</v>
      </c>
      <c r="B29" s="7" t="s">
        <v>38</v>
      </c>
      <c r="C29" s="23" t="s">
        <v>158</v>
      </c>
      <c r="D29" s="22" t="s">
        <v>159</v>
      </c>
      <c r="E29" s="22">
        <v>512</v>
      </c>
      <c r="F29" s="4">
        <v>700000</v>
      </c>
      <c r="G29" s="21" t="s">
        <v>245</v>
      </c>
      <c r="H29" s="8" t="s">
        <v>95</v>
      </c>
      <c r="I29" s="9" t="s">
        <v>113</v>
      </c>
      <c r="J29" s="11" t="s">
        <v>110</v>
      </c>
      <c r="K29" s="53" t="s">
        <v>10</v>
      </c>
      <c r="L29" s="212"/>
    </row>
    <row r="30" spans="1:12" ht="34.5" customHeight="1">
      <c r="A30" s="52">
        <v>23</v>
      </c>
      <c r="B30" s="7" t="s">
        <v>39</v>
      </c>
      <c r="C30" s="23" t="s">
        <v>160</v>
      </c>
      <c r="D30" s="22" t="s">
        <v>161</v>
      </c>
      <c r="E30" s="23" t="s">
        <v>571</v>
      </c>
      <c r="F30" s="4">
        <v>500000</v>
      </c>
      <c r="G30" s="21" t="s">
        <v>245</v>
      </c>
      <c r="H30" s="8" t="s">
        <v>95</v>
      </c>
      <c r="I30" s="9" t="s">
        <v>114</v>
      </c>
      <c r="J30" s="10" t="s">
        <v>99</v>
      </c>
      <c r="K30" s="53" t="s">
        <v>10</v>
      </c>
      <c r="L30" s="212"/>
    </row>
    <row r="31" spans="1:12" ht="34.5" customHeight="1">
      <c r="A31" s="52">
        <v>24</v>
      </c>
      <c r="B31" s="7" t="s">
        <v>40</v>
      </c>
      <c r="C31" s="23" t="s">
        <v>162</v>
      </c>
      <c r="D31" s="22" t="s">
        <v>163</v>
      </c>
      <c r="E31" s="23" t="s">
        <v>571</v>
      </c>
      <c r="F31" s="4">
        <v>300000</v>
      </c>
      <c r="G31" s="21" t="s">
        <v>245</v>
      </c>
      <c r="H31" s="8" t="s">
        <v>95</v>
      </c>
      <c r="I31" s="9" t="s">
        <v>114</v>
      </c>
      <c r="J31" s="10" t="s">
        <v>99</v>
      </c>
      <c r="K31" s="53" t="s">
        <v>10</v>
      </c>
      <c r="L31" s="212"/>
    </row>
    <row r="32" spans="1:12" ht="56.25" customHeight="1">
      <c r="A32" s="52">
        <v>25</v>
      </c>
      <c r="B32" s="7" t="s">
        <v>41</v>
      </c>
      <c r="C32" s="23" t="s">
        <v>164</v>
      </c>
      <c r="D32" s="22" t="s">
        <v>165</v>
      </c>
      <c r="E32" s="22">
        <v>514</v>
      </c>
      <c r="F32" s="4">
        <v>500000</v>
      </c>
      <c r="G32" s="21" t="s">
        <v>245</v>
      </c>
      <c r="H32" s="8" t="s">
        <v>95</v>
      </c>
      <c r="I32" s="9" t="s">
        <v>111</v>
      </c>
      <c r="J32" s="11" t="s">
        <v>112</v>
      </c>
      <c r="K32" s="53" t="s">
        <v>10</v>
      </c>
      <c r="L32" s="212"/>
    </row>
    <row r="33" spans="1:12" ht="34.5" customHeight="1">
      <c r="A33" s="52">
        <v>26</v>
      </c>
      <c r="B33" s="7" t="s">
        <v>42</v>
      </c>
      <c r="C33" s="23" t="s">
        <v>166</v>
      </c>
      <c r="D33" s="22" t="s">
        <v>167</v>
      </c>
      <c r="E33" s="23" t="s">
        <v>571</v>
      </c>
      <c r="F33" s="4">
        <v>100000</v>
      </c>
      <c r="G33" s="21" t="s">
        <v>245</v>
      </c>
      <c r="H33" s="8" t="s">
        <v>95</v>
      </c>
      <c r="I33" s="9" t="s">
        <v>115</v>
      </c>
      <c r="J33" s="11" t="s">
        <v>106</v>
      </c>
      <c r="K33" s="53" t="s">
        <v>10</v>
      </c>
      <c r="L33" s="212"/>
    </row>
    <row r="34" spans="1:12" ht="48" customHeight="1">
      <c r="A34" s="52">
        <v>27</v>
      </c>
      <c r="B34" s="7" t="s">
        <v>43</v>
      </c>
      <c r="C34" s="23" t="s">
        <v>168</v>
      </c>
      <c r="D34" s="22" t="s">
        <v>169</v>
      </c>
      <c r="E34" s="23" t="s">
        <v>571</v>
      </c>
      <c r="F34" s="4">
        <v>500000</v>
      </c>
      <c r="G34" s="21" t="s">
        <v>245</v>
      </c>
      <c r="H34" s="8" t="s">
        <v>95</v>
      </c>
      <c r="I34" s="9" t="s">
        <v>111</v>
      </c>
      <c r="J34" s="11" t="s">
        <v>112</v>
      </c>
      <c r="K34" s="53" t="s">
        <v>10</v>
      </c>
      <c r="L34" s="212"/>
    </row>
    <row r="35" spans="1:12" ht="34.5" customHeight="1">
      <c r="A35" s="52">
        <v>28</v>
      </c>
      <c r="B35" s="7" t="s">
        <v>44</v>
      </c>
      <c r="C35" s="23" t="s">
        <v>170</v>
      </c>
      <c r="D35" s="22" t="s">
        <v>171</v>
      </c>
      <c r="E35" s="22">
        <v>512</v>
      </c>
      <c r="F35" s="4">
        <v>500000</v>
      </c>
      <c r="G35" s="21" t="s">
        <v>245</v>
      </c>
      <c r="H35" s="8" t="s">
        <v>95</v>
      </c>
      <c r="I35" s="9" t="s">
        <v>116</v>
      </c>
      <c r="J35" s="11" t="s">
        <v>117</v>
      </c>
      <c r="K35" s="53" t="s">
        <v>10</v>
      </c>
      <c r="L35" s="212"/>
    </row>
    <row r="36" spans="1:12" ht="34.5" customHeight="1">
      <c r="A36" s="52">
        <v>29</v>
      </c>
      <c r="B36" s="7" t="s">
        <v>45</v>
      </c>
      <c r="C36" s="23" t="s">
        <v>172</v>
      </c>
      <c r="D36" s="22" t="s">
        <v>173</v>
      </c>
      <c r="E36" s="23" t="s">
        <v>571</v>
      </c>
      <c r="F36" s="4">
        <v>500000</v>
      </c>
      <c r="G36" s="21" t="s">
        <v>245</v>
      </c>
      <c r="H36" s="8" t="s">
        <v>94</v>
      </c>
      <c r="I36" s="9" t="s">
        <v>116</v>
      </c>
      <c r="J36" s="11" t="s">
        <v>117</v>
      </c>
      <c r="K36" s="53" t="s">
        <v>10</v>
      </c>
      <c r="L36" s="212"/>
    </row>
    <row r="37" spans="1:12" ht="56.25" customHeight="1">
      <c r="A37" s="52">
        <v>30</v>
      </c>
      <c r="B37" s="7" t="s">
        <v>46</v>
      </c>
      <c r="C37" s="23" t="s">
        <v>174</v>
      </c>
      <c r="D37" s="22" t="s">
        <v>175</v>
      </c>
      <c r="E37" s="22">
        <v>512</v>
      </c>
      <c r="F37" s="4">
        <v>500000</v>
      </c>
      <c r="G37" s="21" t="s">
        <v>245</v>
      </c>
      <c r="H37" s="8" t="s">
        <v>95</v>
      </c>
      <c r="I37" s="9" t="s">
        <v>111</v>
      </c>
      <c r="J37" s="11" t="s">
        <v>112</v>
      </c>
      <c r="K37" s="53" t="s">
        <v>10</v>
      </c>
      <c r="L37" s="212"/>
    </row>
    <row r="38" spans="1:12" ht="34.5" customHeight="1">
      <c r="A38" s="52">
        <v>31</v>
      </c>
      <c r="B38" s="7" t="s">
        <v>47</v>
      </c>
      <c r="C38" s="23" t="s">
        <v>176</v>
      </c>
      <c r="D38" s="29" t="s">
        <v>177</v>
      </c>
      <c r="E38" s="29">
        <v>512</v>
      </c>
      <c r="F38" s="4">
        <v>100000</v>
      </c>
      <c r="G38" s="21" t="s">
        <v>245</v>
      </c>
      <c r="H38" s="8" t="s">
        <v>95</v>
      </c>
      <c r="I38" s="9" t="s">
        <v>100</v>
      </c>
      <c r="J38" s="11" t="s">
        <v>101</v>
      </c>
      <c r="K38" s="53" t="s">
        <v>10</v>
      </c>
      <c r="L38" s="212"/>
    </row>
    <row r="39" spans="1:12" ht="34.5" customHeight="1">
      <c r="A39" s="52">
        <v>32</v>
      </c>
      <c r="B39" s="7" t="s">
        <v>48</v>
      </c>
      <c r="C39" s="23" t="s">
        <v>178</v>
      </c>
      <c r="D39" s="22" t="s">
        <v>179</v>
      </c>
      <c r="E39" s="22">
        <v>512</v>
      </c>
      <c r="F39" s="19">
        <v>500000</v>
      </c>
      <c r="G39" s="21" t="s">
        <v>245</v>
      </c>
      <c r="H39" s="8" t="s">
        <v>95</v>
      </c>
      <c r="I39" s="9" t="s">
        <v>118</v>
      </c>
      <c r="J39" s="10" t="s">
        <v>562</v>
      </c>
      <c r="K39" s="53" t="s">
        <v>10</v>
      </c>
      <c r="L39" s="212"/>
    </row>
    <row r="40" spans="1:12" ht="34.5" customHeight="1">
      <c r="A40" s="52">
        <v>33</v>
      </c>
      <c r="B40" s="7" t="s">
        <v>49</v>
      </c>
      <c r="C40" s="23" t="s">
        <v>180</v>
      </c>
      <c r="D40" s="22" t="s">
        <v>181</v>
      </c>
      <c r="E40" s="22">
        <v>512</v>
      </c>
      <c r="F40" s="4">
        <v>500000</v>
      </c>
      <c r="G40" s="21" t="s">
        <v>245</v>
      </c>
      <c r="H40" s="8" t="s">
        <v>95</v>
      </c>
      <c r="I40" s="9" t="s">
        <v>118</v>
      </c>
      <c r="J40" s="10" t="s">
        <v>562</v>
      </c>
      <c r="K40" s="53" t="s">
        <v>10</v>
      </c>
      <c r="L40" s="212"/>
    </row>
    <row r="41" spans="1:12" ht="34.5" customHeight="1">
      <c r="A41" s="52">
        <v>34</v>
      </c>
      <c r="B41" s="13" t="s">
        <v>50</v>
      </c>
      <c r="C41" s="24" t="s">
        <v>182</v>
      </c>
      <c r="D41" s="25" t="s">
        <v>183</v>
      </c>
      <c r="E41" s="23" t="s">
        <v>571</v>
      </c>
      <c r="F41" s="4">
        <v>350000</v>
      </c>
      <c r="G41" s="21" t="s">
        <v>245</v>
      </c>
      <c r="H41" s="8" t="s">
        <v>95</v>
      </c>
      <c r="I41" s="9" t="s">
        <v>118</v>
      </c>
      <c r="J41" s="10" t="s">
        <v>562</v>
      </c>
      <c r="K41" s="53" t="s">
        <v>10</v>
      </c>
      <c r="L41" s="212"/>
    </row>
    <row r="42" spans="1:12" ht="34.5" customHeight="1">
      <c r="A42" s="52">
        <v>35</v>
      </c>
      <c r="B42" s="7" t="s">
        <v>51</v>
      </c>
      <c r="C42" s="23" t="s">
        <v>168</v>
      </c>
      <c r="D42" s="22" t="s">
        <v>184</v>
      </c>
      <c r="E42" s="22">
        <v>512</v>
      </c>
      <c r="F42" s="4">
        <v>500000</v>
      </c>
      <c r="G42" s="21" t="s">
        <v>245</v>
      </c>
      <c r="H42" s="8" t="s">
        <v>94</v>
      </c>
      <c r="I42" s="9" t="s">
        <v>100</v>
      </c>
      <c r="J42" s="11" t="s">
        <v>101</v>
      </c>
      <c r="K42" s="53" t="s">
        <v>10</v>
      </c>
      <c r="L42" s="212"/>
    </row>
    <row r="43" spans="1:12" ht="34.5" customHeight="1">
      <c r="A43" s="52">
        <v>36</v>
      </c>
      <c r="B43" s="7" t="s">
        <v>52</v>
      </c>
      <c r="C43" s="23" t="s">
        <v>185</v>
      </c>
      <c r="D43" s="22" t="s">
        <v>186</v>
      </c>
      <c r="E43" s="22">
        <v>512</v>
      </c>
      <c r="F43" s="4">
        <v>300000</v>
      </c>
      <c r="G43" s="21" t="s">
        <v>245</v>
      </c>
      <c r="H43" s="8" t="s">
        <v>94</v>
      </c>
      <c r="I43" s="9" t="s">
        <v>103</v>
      </c>
      <c r="J43" s="11" t="s">
        <v>104</v>
      </c>
      <c r="K43" s="53" t="s">
        <v>10</v>
      </c>
      <c r="L43" s="212"/>
    </row>
    <row r="44" spans="1:12" ht="39" customHeight="1">
      <c r="A44" s="52">
        <v>37</v>
      </c>
      <c r="B44" s="13" t="s">
        <v>53</v>
      </c>
      <c r="C44" s="37">
        <v>32552420</v>
      </c>
      <c r="D44" s="25" t="s">
        <v>187</v>
      </c>
      <c r="E44" s="23" t="s">
        <v>571</v>
      </c>
      <c r="F44" s="4">
        <v>500000</v>
      </c>
      <c r="G44" s="21" t="s">
        <v>245</v>
      </c>
      <c r="H44" s="8" t="s">
        <v>94</v>
      </c>
      <c r="I44" s="9" t="s">
        <v>119</v>
      </c>
      <c r="J44" s="11" t="s">
        <v>117</v>
      </c>
      <c r="K44" s="53" t="s">
        <v>10</v>
      </c>
      <c r="L44" s="212"/>
    </row>
    <row r="45" spans="1:12" ht="46.5" customHeight="1">
      <c r="A45" s="52">
        <v>38</v>
      </c>
      <c r="B45" s="7" t="s">
        <v>54</v>
      </c>
      <c r="C45" s="23" t="s">
        <v>188</v>
      </c>
      <c r="D45" s="22" t="s">
        <v>189</v>
      </c>
      <c r="E45" s="22">
        <v>512</v>
      </c>
      <c r="F45" s="4">
        <v>200000</v>
      </c>
      <c r="G45" s="21" t="s">
        <v>245</v>
      </c>
      <c r="H45" s="8" t="s">
        <v>94</v>
      </c>
      <c r="I45" s="9" t="s">
        <v>113</v>
      </c>
      <c r="J45" s="11" t="s">
        <v>110</v>
      </c>
      <c r="K45" s="53" t="s">
        <v>10</v>
      </c>
      <c r="L45" s="212"/>
    </row>
    <row r="46" spans="1:12" ht="34.5" customHeight="1">
      <c r="A46" s="52">
        <v>39</v>
      </c>
      <c r="B46" s="7" t="s">
        <v>55</v>
      </c>
      <c r="C46" s="23">
        <v>39141100</v>
      </c>
      <c r="D46" s="22" t="s">
        <v>190</v>
      </c>
      <c r="E46" s="22">
        <v>512</v>
      </c>
      <c r="F46" s="4">
        <v>500000</v>
      </c>
      <c r="G46" s="21" t="s">
        <v>245</v>
      </c>
      <c r="H46" s="8" t="s">
        <v>11</v>
      </c>
      <c r="I46" s="9" t="s">
        <v>116</v>
      </c>
      <c r="J46" s="11" t="s">
        <v>117</v>
      </c>
      <c r="K46" s="53"/>
      <c r="L46" s="212"/>
    </row>
    <row r="47" spans="1:12" ht="34.5" customHeight="1">
      <c r="A47" s="52">
        <v>40</v>
      </c>
      <c r="B47" s="7" t="s">
        <v>56</v>
      </c>
      <c r="C47" s="23">
        <v>19520000</v>
      </c>
      <c r="D47" s="22" t="s">
        <v>191</v>
      </c>
      <c r="E47" s="22">
        <v>512</v>
      </c>
      <c r="F47" s="4">
        <v>100000</v>
      </c>
      <c r="G47" s="21" t="s">
        <v>245</v>
      </c>
      <c r="H47" s="8" t="s">
        <v>11</v>
      </c>
      <c r="I47" s="9" t="s">
        <v>116</v>
      </c>
      <c r="J47" s="11" t="s">
        <v>117</v>
      </c>
      <c r="K47" s="53"/>
      <c r="L47" s="212"/>
    </row>
    <row r="48" spans="1:12" ht="34.5" customHeight="1">
      <c r="A48" s="52">
        <v>41</v>
      </c>
      <c r="B48" s="7" t="s">
        <v>57</v>
      </c>
      <c r="C48" s="23">
        <v>19510000</v>
      </c>
      <c r="D48" s="22" t="s">
        <v>192</v>
      </c>
      <c r="E48" s="22" t="s">
        <v>569</v>
      </c>
      <c r="F48" s="4">
        <v>500000</v>
      </c>
      <c r="G48" s="21" t="s">
        <v>245</v>
      </c>
      <c r="H48" s="8" t="s">
        <v>11</v>
      </c>
      <c r="I48" s="9" t="s">
        <v>116</v>
      </c>
      <c r="J48" s="11" t="s">
        <v>117</v>
      </c>
      <c r="K48" s="53"/>
      <c r="L48" s="212"/>
    </row>
    <row r="49" spans="1:12" ht="34.5" customHeight="1">
      <c r="A49" s="52">
        <v>42</v>
      </c>
      <c r="B49" s="7" t="s">
        <v>58</v>
      </c>
      <c r="C49" s="23">
        <v>39370000</v>
      </c>
      <c r="D49" s="22" t="s">
        <v>193</v>
      </c>
      <c r="E49" s="22">
        <v>512</v>
      </c>
      <c r="F49" s="4">
        <v>500000</v>
      </c>
      <c r="G49" s="21" t="s">
        <v>245</v>
      </c>
      <c r="H49" s="8" t="s">
        <v>11</v>
      </c>
      <c r="I49" s="9" t="s">
        <v>116</v>
      </c>
      <c r="J49" s="11" t="s">
        <v>117</v>
      </c>
      <c r="K49" s="53"/>
      <c r="L49" s="212"/>
    </row>
    <row r="50" spans="1:12" ht="34.5" customHeight="1">
      <c r="A50" s="52">
        <v>43</v>
      </c>
      <c r="B50" s="7" t="s">
        <v>59</v>
      </c>
      <c r="C50" s="23" t="s">
        <v>194</v>
      </c>
      <c r="D50" s="22" t="s">
        <v>195</v>
      </c>
      <c r="E50" s="23" t="s">
        <v>574</v>
      </c>
      <c r="F50" s="4">
        <v>500000</v>
      </c>
      <c r="G50" s="21" t="s">
        <v>245</v>
      </c>
      <c r="H50" s="8" t="s">
        <v>95</v>
      </c>
      <c r="I50" s="9" t="s">
        <v>115</v>
      </c>
      <c r="J50" s="11" t="s">
        <v>106</v>
      </c>
      <c r="K50" s="53"/>
      <c r="L50" s="212"/>
    </row>
    <row r="51" spans="1:12" ht="49.5" customHeight="1">
      <c r="A51" s="52">
        <v>44</v>
      </c>
      <c r="B51" s="7" t="s">
        <v>60</v>
      </c>
      <c r="C51" s="23" t="s">
        <v>196</v>
      </c>
      <c r="D51" s="22" t="s">
        <v>197</v>
      </c>
      <c r="E51" s="23" t="s">
        <v>571</v>
      </c>
      <c r="F51" s="4">
        <v>500000</v>
      </c>
      <c r="G51" s="21" t="s">
        <v>245</v>
      </c>
      <c r="H51" s="8" t="s">
        <v>95</v>
      </c>
      <c r="I51" s="9" t="s">
        <v>102</v>
      </c>
      <c r="J51" s="11" t="s">
        <v>99</v>
      </c>
      <c r="K51" s="53"/>
      <c r="L51" s="212"/>
    </row>
    <row r="52" spans="1:12" ht="34.5" customHeight="1">
      <c r="A52" s="52">
        <v>45</v>
      </c>
      <c r="B52" s="13" t="s">
        <v>61</v>
      </c>
      <c r="C52" s="37">
        <v>30195000</v>
      </c>
      <c r="D52" s="26" t="s">
        <v>198</v>
      </c>
      <c r="E52" s="26">
        <v>512</v>
      </c>
      <c r="F52" s="4">
        <v>500000</v>
      </c>
      <c r="G52" s="21" t="s">
        <v>245</v>
      </c>
      <c r="H52" s="8" t="s">
        <v>95</v>
      </c>
      <c r="I52" s="9" t="s">
        <v>116</v>
      </c>
      <c r="J52" s="11" t="s">
        <v>117</v>
      </c>
      <c r="K52" s="53"/>
      <c r="L52" s="212"/>
    </row>
    <row r="53" spans="1:12" ht="41.25" customHeight="1">
      <c r="A53" s="52">
        <v>46</v>
      </c>
      <c r="B53" s="7" t="s">
        <v>62</v>
      </c>
      <c r="C53" s="23" t="s">
        <v>199</v>
      </c>
      <c r="D53" s="22" t="s">
        <v>200</v>
      </c>
      <c r="E53" s="22">
        <v>512</v>
      </c>
      <c r="F53" s="4">
        <v>500000</v>
      </c>
      <c r="G53" s="21" t="s">
        <v>245</v>
      </c>
      <c r="H53" s="8" t="s">
        <v>94</v>
      </c>
      <c r="I53" s="9" t="s">
        <v>115</v>
      </c>
      <c r="J53" s="11" t="s">
        <v>106</v>
      </c>
      <c r="K53" s="53"/>
      <c r="L53" s="212"/>
    </row>
    <row r="54" spans="1:12" ht="34.5" customHeight="1">
      <c r="A54" s="52">
        <v>47</v>
      </c>
      <c r="B54" s="7" t="s">
        <v>63</v>
      </c>
      <c r="C54" s="30" t="s">
        <v>201</v>
      </c>
      <c r="D54" s="31" t="s">
        <v>202</v>
      </c>
      <c r="E54" s="31">
        <v>512</v>
      </c>
      <c r="F54" s="108">
        <v>60000</v>
      </c>
      <c r="G54" s="21" t="s">
        <v>245</v>
      </c>
      <c r="H54" s="8" t="s">
        <v>11</v>
      </c>
      <c r="I54" s="14" t="s">
        <v>120</v>
      </c>
      <c r="J54" s="11" t="s">
        <v>106</v>
      </c>
      <c r="K54" s="53"/>
      <c r="L54" s="212"/>
    </row>
    <row r="55" spans="1:12" ht="38.25" customHeight="1">
      <c r="A55" s="52">
        <v>48</v>
      </c>
      <c r="B55" s="7" t="s">
        <v>64</v>
      </c>
      <c r="C55" s="30" t="s">
        <v>203</v>
      </c>
      <c r="D55" s="31" t="s">
        <v>204</v>
      </c>
      <c r="E55" s="31">
        <v>512</v>
      </c>
      <c r="F55" s="108">
        <v>480000</v>
      </c>
      <c r="G55" s="21" t="s">
        <v>245</v>
      </c>
      <c r="H55" s="8" t="s">
        <v>11</v>
      </c>
      <c r="I55" s="14" t="s">
        <v>120</v>
      </c>
      <c r="J55" s="11" t="s">
        <v>106</v>
      </c>
      <c r="K55" s="53"/>
      <c r="L55" s="212"/>
    </row>
    <row r="56" spans="1:12" ht="42.75" customHeight="1">
      <c r="A56" s="52">
        <v>49</v>
      </c>
      <c r="B56" s="7" t="s">
        <v>65</v>
      </c>
      <c r="C56" s="23" t="s">
        <v>205</v>
      </c>
      <c r="D56" s="22" t="s">
        <v>206</v>
      </c>
      <c r="E56" s="22">
        <v>512</v>
      </c>
      <c r="F56" s="108">
        <v>300000</v>
      </c>
      <c r="G56" s="21" t="s">
        <v>245</v>
      </c>
      <c r="H56" s="8" t="s">
        <v>11</v>
      </c>
      <c r="I56" s="14" t="s">
        <v>120</v>
      </c>
      <c r="J56" s="11" t="s">
        <v>106</v>
      </c>
      <c r="K56" s="53"/>
      <c r="L56" s="212"/>
    </row>
    <row r="57" spans="1:12" ht="34.5" customHeight="1">
      <c r="A57" s="52">
        <v>50</v>
      </c>
      <c r="B57" s="7" t="s">
        <v>66</v>
      </c>
      <c r="C57" s="23" t="s">
        <v>207</v>
      </c>
      <c r="D57" s="22" t="s">
        <v>208</v>
      </c>
      <c r="E57" s="22">
        <v>512</v>
      </c>
      <c r="F57" s="108">
        <v>50000</v>
      </c>
      <c r="G57" s="21" t="s">
        <v>245</v>
      </c>
      <c r="H57" s="8" t="s">
        <v>11</v>
      </c>
      <c r="I57" s="14" t="s">
        <v>120</v>
      </c>
      <c r="J57" s="11" t="s">
        <v>106</v>
      </c>
      <c r="K57" s="53"/>
      <c r="L57" s="212"/>
    </row>
    <row r="58" spans="1:12" ht="34.5" customHeight="1">
      <c r="A58" s="52">
        <v>51</v>
      </c>
      <c r="B58" s="7" t="s">
        <v>67</v>
      </c>
      <c r="C58" s="23" t="s">
        <v>209</v>
      </c>
      <c r="D58" s="22" t="s">
        <v>210</v>
      </c>
      <c r="E58" s="22">
        <v>512</v>
      </c>
      <c r="F58" s="5">
        <v>100000</v>
      </c>
      <c r="G58" s="21" t="s">
        <v>245</v>
      </c>
      <c r="H58" s="8" t="s">
        <v>11</v>
      </c>
      <c r="I58" s="14" t="s">
        <v>120</v>
      </c>
      <c r="J58" s="11" t="s">
        <v>106</v>
      </c>
      <c r="K58" s="53"/>
      <c r="L58" s="212"/>
    </row>
    <row r="59" spans="1:12" ht="34.5" customHeight="1">
      <c r="A59" s="52">
        <v>52</v>
      </c>
      <c r="B59" s="7" t="s">
        <v>68</v>
      </c>
      <c r="C59" s="23">
        <v>39717200</v>
      </c>
      <c r="D59" s="22" t="s">
        <v>211</v>
      </c>
      <c r="E59" s="22">
        <v>512</v>
      </c>
      <c r="F59" s="4">
        <v>500000</v>
      </c>
      <c r="G59" s="21" t="s">
        <v>245</v>
      </c>
      <c r="H59" s="8" t="s">
        <v>95</v>
      </c>
      <c r="I59" s="9" t="s">
        <v>114</v>
      </c>
      <c r="J59" s="10" t="s">
        <v>99</v>
      </c>
      <c r="K59" s="53"/>
      <c r="L59" s="212"/>
    </row>
    <row r="60" spans="1:12" ht="34.5" customHeight="1">
      <c r="A60" s="52">
        <v>53</v>
      </c>
      <c r="B60" s="15" t="s">
        <v>69</v>
      </c>
      <c r="C60" s="27" t="s">
        <v>212</v>
      </c>
      <c r="D60" s="28" t="s">
        <v>69</v>
      </c>
      <c r="E60" s="28">
        <v>512</v>
      </c>
      <c r="F60" s="4">
        <v>990000</v>
      </c>
      <c r="G60" s="21" t="s">
        <v>245</v>
      </c>
      <c r="H60" s="8" t="s">
        <v>11</v>
      </c>
      <c r="I60" s="9" t="s">
        <v>100</v>
      </c>
      <c r="J60" s="11" t="s">
        <v>101</v>
      </c>
      <c r="K60" s="53"/>
      <c r="L60" s="212"/>
    </row>
    <row r="61" spans="1:12" ht="34.5" customHeight="1">
      <c r="A61" s="52">
        <v>55</v>
      </c>
      <c r="B61" s="7" t="s">
        <v>71</v>
      </c>
      <c r="C61" s="23">
        <v>14400000</v>
      </c>
      <c r="D61" s="22" t="s">
        <v>215</v>
      </c>
      <c r="E61" s="22">
        <v>512</v>
      </c>
      <c r="F61" s="4">
        <v>500000</v>
      </c>
      <c r="G61" s="21" t="s">
        <v>245</v>
      </c>
      <c r="H61" s="8" t="s">
        <v>95</v>
      </c>
      <c r="I61" s="9" t="s">
        <v>114</v>
      </c>
      <c r="J61" s="10" t="s">
        <v>99</v>
      </c>
      <c r="K61" s="53"/>
      <c r="L61" s="212"/>
    </row>
    <row r="62" spans="1:12" ht="34.5" customHeight="1">
      <c r="A62" s="52">
        <v>56</v>
      </c>
      <c r="B62" s="13" t="s">
        <v>72</v>
      </c>
      <c r="C62" s="37">
        <v>38300000</v>
      </c>
      <c r="D62" s="26" t="s">
        <v>216</v>
      </c>
      <c r="E62" s="23" t="s">
        <v>571</v>
      </c>
      <c r="F62" s="4">
        <v>500000</v>
      </c>
      <c r="G62" s="21" t="s">
        <v>245</v>
      </c>
      <c r="H62" s="8" t="s">
        <v>95</v>
      </c>
      <c r="I62" s="9" t="s">
        <v>119</v>
      </c>
      <c r="J62" s="11" t="s">
        <v>117</v>
      </c>
      <c r="K62" s="53"/>
      <c r="L62" s="212"/>
    </row>
    <row r="63" spans="1:12" ht="34.5" customHeight="1">
      <c r="A63" s="52">
        <v>57</v>
      </c>
      <c r="B63" s="13" t="s">
        <v>73</v>
      </c>
      <c r="C63" s="37">
        <v>39370000</v>
      </c>
      <c r="D63" s="26" t="s">
        <v>217</v>
      </c>
      <c r="E63" s="26">
        <v>512</v>
      </c>
      <c r="F63" s="4">
        <v>200000</v>
      </c>
      <c r="G63" s="21" t="s">
        <v>245</v>
      </c>
      <c r="H63" s="8" t="s">
        <v>95</v>
      </c>
      <c r="I63" s="9" t="s">
        <v>121</v>
      </c>
      <c r="J63" s="11" t="s">
        <v>117</v>
      </c>
      <c r="K63" s="53"/>
      <c r="L63" s="212"/>
    </row>
    <row r="64" spans="1:12" ht="39.75" customHeight="1">
      <c r="A64" s="52">
        <v>58</v>
      </c>
      <c r="B64" s="7" t="s">
        <v>74</v>
      </c>
      <c r="C64" s="23" t="s">
        <v>194</v>
      </c>
      <c r="D64" s="22" t="s">
        <v>218</v>
      </c>
      <c r="E64" s="23" t="s">
        <v>576</v>
      </c>
      <c r="F64" s="4">
        <v>500000</v>
      </c>
      <c r="G64" s="21" t="s">
        <v>245</v>
      </c>
      <c r="H64" s="8" t="s">
        <v>95</v>
      </c>
      <c r="I64" s="16" t="s">
        <v>115</v>
      </c>
      <c r="J64" s="11" t="s">
        <v>106</v>
      </c>
      <c r="K64" s="53"/>
      <c r="L64" s="212"/>
    </row>
    <row r="65" spans="1:12" ht="34.5" customHeight="1">
      <c r="A65" s="52">
        <v>59</v>
      </c>
      <c r="B65" s="7" t="s">
        <v>75</v>
      </c>
      <c r="C65" s="23" t="s">
        <v>219</v>
      </c>
      <c r="D65" s="22" t="s">
        <v>220</v>
      </c>
      <c r="E65" s="23" t="s">
        <v>571</v>
      </c>
      <c r="F65" s="4">
        <v>999000</v>
      </c>
      <c r="G65" s="21" t="s">
        <v>245</v>
      </c>
      <c r="H65" s="8" t="s">
        <v>95</v>
      </c>
      <c r="I65" s="16" t="s">
        <v>115</v>
      </c>
      <c r="J65" s="11" t="s">
        <v>106</v>
      </c>
      <c r="K65" s="53"/>
      <c r="L65" s="212"/>
    </row>
    <row r="66" spans="1:12" ht="52.5" customHeight="1">
      <c r="A66" s="52">
        <v>60</v>
      </c>
      <c r="B66" s="7" t="s">
        <v>76</v>
      </c>
      <c r="C66" s="23" t="s">
        <v>221</v>
      </c>
      <c r="D66" s="22" t="s">
        <v>222</v>
      </c>
      <c r="E66" s="23" t="s">
        <v>577</v>
      </c>
      <c r="F66" s="4">
        <v>100000</v>
      </c>
      <c r="G66" s="21" t="s">
        <v>245</v>
      </c>
      <c r="H66" s="8" t="s">
        <v>95</v>
      </c>
      <c r="I66" s="12" t="s">
        <v>105</v>
      </c>
      <c r="J66" s="11" t="s">
        <v>106</v>
      </c>
      <c r="K66" s="53"/>
      <c r="L66" s="212"/>
    </row>
    <row r="67" spans="1:12" ht="37.5" customHeight="1">
      <c r="A67" s="52">
        <v>61</v>
      </c>
      <c r="B67" s="7" t="s">
        <v>77</v>
      </c>
      <c r="C67" s="23" t="s">
        <v>147</v>
      </c>
      <c r="D67" s="22" t="s">
        <v>148</v>
      </c>
      <c r="E67" s="22">
        <v>550</v>
      </c>
      <c r="F67" s="4">
        <v>45000</v>
      </c>
      <c r="G67" s="21" t="s">
        <v>245</v>
      </c>
      <c r="H67" s="8" t="s">
        <v>95</v>
      </c>
      <c r="I67" s="9" t="s">
        <v>120</v>
      </c>
      <c r="J67" s="11" t="s">
        <v>106</v>
      </c>
      <c r="K67" s="53"/>
      <c r="L67" s="212"/>
    </row>
    <row r="68" spans="1:12" ht="34.5" customHeight="1">
      <c r="A68" s="52">
        <v>62</v>
      </c>
      <c r="B68" s="7" t="s">
        <v>78</v>
      </c>
      <c r="C68" s="23" t="s">
        <v>147</v>
      </c>
      <c r="D68" s="22" t="s">
        <v>148</v>
      </c>
      <c r="E68" s="22">
        <v>550</v>
      </c>
      <c r="F68" s="4">
        <v>55000</v>
      </c>
      <c r="G68" s="21" t="s">
        <v>245</v>
      </c>
      <c r="H68" s="8" t="s">
        <v>95</v>
      </c>
      <c r="I68" s="9" t="s">
        <v>107</v>
      </c>
      <c r="J68" s="11" t="s">
        <v>108</v>
      </c>
      <c r="K68" s="53"/>
      <c r="L68" s="212"/>
    </row>
    <row r="69" spans="1:12" ht="46.5" customHeight="1">
      <c r="A69" s="52">
        <v>63</v>
      </c>
      <c r="B69" s="7" t="s">
        <v>79</v>
      </c>
      <c r="C69" s="23" t="s">
        <v>147</v>
      </c>
      <c r="D69" s="22" t="s">
        <v>148</v>
      </c>
      <c r="E69" s="22">
        <v>550</v>
      </c>
      <c r="F69" s="4">
        <v>35000</v>
      </c>
      <c r="G69" s="21" t="s">
        <v>245</v>
      </c>
      <c r="H69" s="8" t="s">
        <v>95</v>
      </c>
      <c r="I69" s="9" t="s">
        <v>120</v>
      </c>
      <c r="J69" s="11" t="s">
        <v>106</v>
      </c>
      <c r="K69" s="53"/>
      <c r="L69" s="212"/>
    </row>
    <row r="70" spans="1:12" ht="34.5" customHeight="1">
      <c r="A70" s="52">
        <v>64</v>
      </c>
      <c r="B70" s="7" t="s">
        <v>80</v>
      </c>
      <c r="C70" s="23" t="s">
        <v>147</v>
      </c>
      <c r="D70" s="22" t="s">
        <v>148</v>
      </c>
      <c r="E70" s="22">
        <v>550</v>
      </c>
      <c r="F70" s="4">
        <v>70000</v>
      </c>
      <c r="G70" s="21" t="s">
        <v>245</v>
      </c>
      <c r="H70" s="8" t="s">
        <v>95</v>
      </c>
      <c r="I70" s="9" t="s">
        <v>107</v>
      </c>
      <c r="J70" s="11" t="s">
        <v>108</v>
      </c>
      <c r="K70" s="53"/>
      <c r="L70" s="212"/>
    </row>
    <row r="71" spans="1:12" ht="34.5" customHeight="1">
      <c r="A71" s="52">
        <v>65</v>
      </c>
      <c r="B71" s="7" t="s">
        <v>81</v>
      </c>
      <c r="C71" s="23" t="s">
        <v>147</v>
      </c>
      <c r="D71" s="22" t="s">
        <v>148</v>
      </c>
      <c r="E71" s="22">
        <v>550</v>
      </c>
      <c r="F71" s="4">
        <v>80000</v>
      </c>
      <c r="G71" s="21" t="s">
        <v>245</v>
      </c>
      <c r="H71" s="8" t="s">
        <v>95</v>
      </c>
      <c r="I71" s="9" t="s">
        <v>107</v>
      </c>
      <c r="J71" s="11" t="s">
        <v>108</v>
      </c>
      <c r="K71" s="53"/>
      <c r="L71" s="212"/>
    </row>
    <row r="72" spans="1:12" ht="34.5" customHeight="1">
      <c r="A72" s="52">
        <v>66</v>
      </c>
      <c r="B72" s="7" t="s">
        <v>82</v>
      </c>
      <c r="C72" s="30">
        <v>42652000</v>
      </c>
      <c r="D72" s="31" t="s">
        <v>223</v>
      </c>
      <c r="E72" s="31">
        <v>512</v>
      </c>
      <c r="F72" s="17">
        <v>500000</v>
      </c>
      <c r="G72" s="21" t="s">
        <v>245</v>
      </c>
      <c r="H72" s="8" t="s">
        <v>95</v>
      </c>
      <c r="I72" s="12" t="s">
        <v>113</v>
      </c>
      <c r="J72" s="18" t="s">
        <v>110</v>
      </c>
      <c r="K72" s="53"/>
      <c r="L72" s="212"/>
    </row>
    <row r="73" spans="1:12" ht="34.5" customHeight="1">
      <c r="A73" s="167">
        <v>67</v>
      </c>
      <c r="B73" s="184" t="s">
        <v>83</v>
      </c>
      <c r="C73" s="169" t="s">
        <v>224</v>
      </c>
      <c r="D73" s="170" t="s">
        <v>225</v>
      </c>
      <c r="E73" s="170">
        <v>512</v>
      </c>
      <c r="F73" s="185">
        <v>900000</v>
      </c>
      <c r="G73" s="173" t="s">
        <v>245</v>
      </c>
      <c r="H73" s="186" t="s">
        <v>95</v>
      </c>
      <c r="I73" s="187" t="s">
        <v>113</v>
      </c>
      <c r="J73" s="188" t="s">
        <v>110</v>
      </c>
      <c r="K73" s="189" t="s">
        <v>625</v>
      </c>
      <c r="L73" s="213" t="s">
        <v>605</v>
      </c>
    </row>
    <row r="74" spans="1:12" ht="34.5" customHeight="1">
      <c r="A74" s="52">
        <v>68</v>
      </c>
      <c r="B74" s="7" t="s">
        <v>84</v>
      </c>
      <c r="C74" s="30" t="s">
        <v>147</v>
      </c>
      <c r="D74" s="31" t="s">
        <v>148</v>
      </c>
      <c r="E74" s="31">
        <v>550</v>
      </c>
      <c r="F74" s="17">
        <v>600000</v>
      </c>
      <c r="G74" s="21" t="s">
        <v>245</v>
      </c>
      <c r="H74" s="8" t="s">
        <v>95</v>
      </c>
      <c r="I74" s="12" t="s">
        <v>113</v>
      </c>
      <c r="J74" s="18" t="s">
        <v>110</v>
      </c>
      <c r="K74" s="53"/>
      <c r="L74" s="212"/>
    </row>
    <row r="75" spans="1:12" ht="48.75" customHeight="1">
      <c r="A75" s="52">
        <v>69</v>
      </c>
      <c r="B75" s="7" t="s">
        <v>85</v>
      </c>
      <c r="C75" s="30" t="s">
        <v>226</v>
      </c>
      <c r="D75" s="31" t="s">
        <v>227</v>
      </c>
      <c r="E75" s="30" t="s">
        <v>571</v>
      </c>
      <c r="F75" s="17">
        <v>500000</v>
      </c>
      <c r="G75" s="21" t="s">
        <v>245</v>
      </c>
      <c r="H75" s="8" t="s">
        <v>95</v>
      </c>
      <c r="I75" s="12" t="s">
        <v>122</v>
      </c>
      <c r="J75" s="18" t="s">
        <v>112</v>
      </c>
      <c r="K75" s="53"/>
      <c r="L75" s="212"/>
    </row>
    <row r="76" spans="1:12" ht="34.5" customHeight="1">
      <c r="A76" s="52">
        <v>70</v>
      </c>
      <c r="B76" s="13" t="s">
        <v>86</v>
      </c>
      <c r="C76" s="38">
        <v>42122220</v>
      </c>
      <c r="D76" s="32" t="s">
        <v>228</v>
      </c>
      <c r="E76" s="38" t="s">
        <v>571</v>
      </c>
      <c r="F76" s="4">
        <v>500000</v>
      </c>
      <c r="G76" s="21" t="s">
        <v>245</v>
      </c>
      <c r="H76" s="8" t="s">
        <v>95</v>
      </c>
      <c r="I76" s="9" t="s">
        <v>116</v>
      </c>
      <c r="J76" s="11" t="s">
        <v>117</v>
      </c>
      <c r="K76" s="53"/>
      <c r="L76" s="212"/>
    </row>
    <row r="77" spans="1:12" ht="34.5" customHeight="1">
      <c r="A77" s="52">
        <v>71</v>
      </c>
      <c r="B77" s="13" t="s">
        <v>87</v>
      </c>
      <c r="C77" s="38">
        <v>45252130</v>
      </c>
      <c r="D77" s="33" t="s">
        <v>229</v>
      </c>
      <c r="E77" s="39" t="s">
        <v>571</v>
      </c>
      <c r="F77" s="4">
        <v>500000</v>
      </c>
      <c r="G77" s="21" t="s">
        <v>245</v>
      </c>
      <c r="H77" s="8" t="s">
        <v>95</v>
      </c>
      <c r="I77" s="9" t="s">
        <v>116</v>
      </c>
      <c r="J77" s="11" t="s">
        <v>117</v>
      </c>
      <c r="K77" s="53"/>
      <c r="L77" s="212"/>
    </row>
    <row r="78" spans="1:12" ht="34.5" customHeight="1">
      <c r="A78" s="52">
        <v>72</v>
      </c>
      <c r="B78" s="13" t="s">
        <v>88</v>
      </c>
      <c r="C78" s="39" t="s">
        <v>230</v>
      </c>
      <c r="D78" s="33" t="s">
        <v>231</v>
      </c>
      <c r="E78" s="33">
        <v>512</v>
      </c>
      <c r="F78" s="4">
        <v>700000</v>
      </c>
      <c r="G78" s="21" t="s">
        <v>245</v>
      </c>
      <c r="H78" s="8" t="s">
        <v>95</v>
      </c>
      <c r="I78" s="12" t="s">
        <v>113</v>
      </c>
      <c r="J78" s="18" t="s">
        <v>110</v>
      </c>
      <c r="K78" s="53"/>
      <c r="L78" s="212"/>
    </row>
    <row r="79" spans="1:12" ht="34.5" customHeight="1">
      <c r="A79" s="52">
        <v>73</v>
      </c>
      <c r="B79" s="7" t="s">
        <v>89</v>
      </c>
      <c r="C79" s="30" t="s">
        <v>232</v>
      </c>
      <c r="D79" s="31" t="s">
        <v>233</v>
      </c>
      <c r="E79" s="38" t="s">
        <v>571</v>
      </c>
      <c r="F79" s="4">
        <v>500000</v>
      </c>
      <c r="G79" s="21" t="s">
        <v>245</v>
      </c>
      <c r="H79" s="8" t="s">
        <v>94</v>
      </c>
      <c r="I79" s="9" t="s">
        <v>103</v>
      </c>
      <c r="J79" s="11" t="s">
        <v>104</v>
      </c>
      <c r="K79" s="53"/>
      <c r="L79" s="212"/>
    </row>
    <row r="80" spans="1:12" ht="46.5" customHeight="1">
      <c r="A80" s="167">
        <v>74</v>
      </c>
      <c r="B80" s="184" t="s">
        <v>90</v>
      </c>
      <c r="C80" s="169" t="s">
        <v>234</v>
      </c>
      <c r="D80" s="170" t="s">
        <v>235</v>
      </c>
      <c r="E80" s="170" t="s">
        <v>578</v>
      </c>
      <c r="F80" s="185">
        <v>990000</v>
      </c>
      <c r="G80" s="173" t="s">
        <v>245</v>
      </c>
      <c r="H80" s="186" t="s">
        <v>94</v>
      </c>
      <c r="I80" s="187" t="s">
        <v>111</v>
      </c>
      <c r="J80" s="188" t="s">
        <v>112</v>
      </c>
      <c r="K80" s="189" t="s">
        <v>625</v>
      </c>
      <c r="L80" s="213" t="s">
        <v>605</v>
      </c>
    </row>
    <row r="81" spans="1:12" ht="51.75" customHeight="1">
      <c r="A81" s="52">
        <v>75</v>
      </c>
      <c r="B81" s="7" t="s">
        <v>91</v>
      </c>
      <c r="C81" s="30" t="s">
        <v>236</v>
      </c>
      <c r="D81" s="31" t="s">
        <v>237</v>
      </c>
      <c r="E81" s="31" t="s">
        <v>569</v>
      </c>
      <c r="F81" s="17">
        <v>500000</v>
      </c>
      <c r="G81" s="21" t="s">
        <v>245</v>
      </c>
      <c r="H81" s="8" t="s">
        <v>94</v>
      </c>
      <c r="I81" s="12" t="s">
        <v>122</v>
      </c>
      <c r="J81" s="18" t="s">
        <v>112</v>
      </c>
      <c r="K81" s="53"/>
      <c r="L81" s="212"/>
    </row>
    <row r="82" spans="1:12" ht="50.25" customHeight="1">
      <c r="A82" s="52">
        <v>76</v>
      </c>
      <c r="B82" s="7" t="s">
        <v>92</v>
      </c>
      <c r="C82" s="30" t="s">
        <v>238</v>
      </c>
      <c r="D82" s="31" t="s">
        <v>239</v>
      </c>
      <c r="E82" s="38" t="s">
        <v>571</v>
      </c>
      <c r="F82" s="17">
        <v>500000</v>
      </c>
      <c r="G82" s="21" t="s">
        <v>245</v>
      </c>
      <c r="H82" s="8" t="s">
        <v>94</v>
      </c>
      <c r="I82" s="12" t="s">
        <v>122</v>
      </c>
      <c r="J82" s="18" t="s">
        <v>112</v>
      </c>
      <c r="K82" s="53"/>
      <c r="L82" s="212"/>
    </row>
    <row r="83" spans="1:12" ht="34.5" customHeight="1">
      <c r="A83" s="52">
        <v>77</v>
      </c>
      <c r="B83" s="13" t="s">
        <v>93</v>
      </c>
      <c r="C83" s="38">
        <v>42600000</v>
      </c>
      <c r="D83" s="32" t="s">
        <v>240</v>
      </c>
      <c r="E83" s="38" t="s">
        <v>571</v>
      </c>
      <c r="F83" s="4">
        <v>300000</v>
      </c>
      <c r="G83" s="21" t="s">
        <v>245</v>
      </c>
      <c r="H83" s="8" t="s">
        <v>94</v>
      </c>
      <c r="I83" s="9" t="s">
        <v>119</v>
      </c>
      <c r="J83" s="11" t="s">
        <v>117</v>
      </c>
      <c r="K83" s="53"/>
      <c r="L83" s="212"/>
    </row>
    <row r="84" spans="1:12" ht="45" customHeight="1">
      <c r="A84" s="106">
        <v>78</v>
      </c>
      <c r="B84" s="104" t="s">
        <v>538</v>
      </c>
      <c r="C84" s="30" t="s">
        <v>539</v>
      </c>
      <c r="D84" s="31" t="s">
        <v>540</v>
      </c>
      <c r="E84" s="38" t="s">
        <v>571</v>
      </c>
      <c r="F84" s="51">
        <v>980000</v>
      </c>
      <c r="G84" s="30" t="s">
        <v>245</v>
      </c>
      <c r="H84" s="33" t="s">
        <v>94</v>
      </c>
      <c r="I84" s="105" t="s">
        <v>100</v>
      </c>
      <c r="J84" s="49" t="s">
        <v>101</v>
      </c>
      <c r="K84" s="107" t="s">
        <v>10</v>
      </c>
      <c r="L84" s="212"/>
    </row>
    <row r="85" spans="1:12" ht="45" customHeight="1">
      <c r="A85" s="52">
        <v>79</v>
      </c>
      <c r="B85" s="161" t="s">
        <v>584</v>
      </c>
      <c r="C85" s="162" t="s">
        <v>582</v>
      </c>
      <c r="D85" s="161" t="s">
        <v>583</v>
      </c>
      <c r="E85" s="31">
        <v>512</v>
      </c>
      <c r="F85" s="17">
        <v>500000</v>
      </c>
      <c r="G85" s="163" t="s">
        <v>245</v>
      </c>
      <c r="H85" s="8" t="s">
        <v>11</v>
      </c>
      <c r="I85" s="12" t="s">
        <v>585</v>
      </c>
      <c r="J85" s="18" t="s">
        <v>112</v>
      </c>
      <c r="K85" s="53"/>
      <c r="L85" s="212"/>
    </row>
    <row r="86" spans="1:12" ht="45" customHeight="1">
      <c r="A86" s="142">
        <v>80</v>
      </c>
      <c r="B86" s="166" t="s">
        <v>602</v>
      </c>
      <c r="C86" s="164" t="s">
        <v>603</v>
      </c>
      <c r="D86" s="164" t="s">
        <v>604</v>
      </c>
      <c r="E86" s="144" t="s">
        <v>577</v>
      </c>
      <c r="F86" s="146">
        <v>500000</v>
      </c>
      <c r="G86" s="147" t="s">
        <v>245</v>
      </c>
      <c r="H86" s="148" t="s">
        <v>11</v>
      </c>
      <c r="I86" s="149" t="s">
        <v>119</v>
      </c>
      <c r="J86" s="150" t="s">
        <v>117</v>
      </c>
      <c r="K86" s="151" t="s">
        <v>595</v>
      </c>
      <c r="L86" s="212"/>
    </row>
    <row r="87" spans="1:12" ht="45" customHeight="1">
      <c r="A87" s="142">
        <v>81</v>
      </c>
      <c r="B87" s="143" t="s">
        <v>606</v>
      </c>
      <c r="C87" s="144" t="s">
        <v>608</v>
      </c>
      <c r="D87" s="145" t="s">
        <v>607</v>
      </c>
      <c r="E87" s="145" t="s">
        <v>609</v>
      </c>
      <c r="F87" s="146">
        <v>5000000</v>
      </c>
      <c r="G87" s="147" t="s">
        <v>246</v>
      </c>
      <c r="H87" s="148" t="s">
        <v>11</v>
      </c>
      <c r="I87" s="149" t="s">
        <v>100</v>
      </c>
      <c r="J87" s="150" t="s">
        <v>101</v>
      </c>
      <c r="K87" s="151" t="s">
        <v>595</v>
      </c>
      <c r="L87" s="212"/>
    </row>
    <row r="88" spans="1:12" ht="34.5" customHeight="1">
      <c r="A88" s="217">
        <v>82</v>
      </c>
      <c r="B88" s="218" t="s">
        <v>614</v>
      </c>
      <c r="C88" s="219">
        <v>44620000</v>
      </c>
      <c r="D88" s="219" t="s">
        <v>615</v>
      </c>
      <c r="E88" s="219" t="s">
        <v>616</v>
      </c>
      <c r="F88" s="220">
        <v>999999</v>
      </c>
      <c r="G88" s="221" t="s">
        <v>245</v>
      </c>
      <c r="H88" s="222" t="s">
        <v>11</v>
      </c>
      <c r="I88" s="223" t="s">
        <v>114</v>
      </c>
      <c r="J88" s="224" t="s">
        <v>99</v>
      </c>
      <c r="K88" s="225" t="s">
        <v>625</v>
      </c>
      <c r="L88" s="213" t="s">
        <v>605</v>
      </c>
    </row>
    <row r="89" spans="1:12" ht="34.5" customHeight="1">
      <c r="A89" s="279">
        <v>83</v>
      </c>
      <c r="B89" s="294" t="s">
        <v>626</v>
      </c>
      <c r="C89" s="270" t="s">
        <v>627</v>
      </c>
      <c r="D89" s="271" t="s">
        <v>628</v>
      </c>
      <c r="E89" s="295">
        <v>529</v>
      </c>
      <c r="F89" s="296">
        <v>900000</v>
      </c>
      <c r="G89" s="297" t="s">
        <v>245</v>
      </c>
      <c r="H89" s="295" t="s">
        <v>12</v>
      </c>
      <c r="I89" s="298" t="s">
        <v>118</v>
      </c>
      <c r="J89" s="299" t="s">
        <v>562</v>
      </c>
      <c r="K89" s="277" t="s">
        <v>642</v>
      </c>
      <c r="L89" s="213" t="s">
        <v>645</v>
      </c>
    </row>
    <row r="90" spans="1:12" ht="34.5" customHeight="1">
      <c r="A90" s="279">
        <v>84</v>
      </c>
      <c r="B90" s="294" t="s">
        <v>629</v>
      </c>
      <c r="C90" s="270" t="s">
        <v>630</v>
      </c>
      <c r="D90" s="271" t="s">
        <v>631</v>
      </c>
      <c r="E90" s="295">
        <v>529</v>
      </c>
      <c r="F90" s="296">
        <v>800000</v>
      </c>
      <c r="G90" s="281" t="s">
        <v>245</v>
      </c>
      <c r="H90" s="295" t="s">
        <v>12</v>
      </c>
      <c r="I90" s="298" t="s">
        <v>118</v>
      </c>
      <c r="J90" s="299" t="s">
        <v>562</v>
      </c>
      <c r="K90" s="277" t="s">
        <v>642</v>
      </c>
      <c r="L90" s="255" t="s">
        <v>605</v>
      </c>
    </row>
    <row r="91" spans="1:12" ht="48" customHeight="1" thickBot="1">
      <c r="A91" s="244">
        <v>85</v>
      </c>
      <c r="B91" s="245" t="s">
        <v>632</v>
      </c>
      <c r="C91" s="246" t="s">
        <v>634</v>
      </c>
      <c r="D91" s="247" t="s">
        <v>635</v>
      </c>
      <c r="E91" s="247">
        <v>512</v>
      </c>
      <c r="F91" s="248">
        <v>500000</v>
      </c>
      <c r="G91" s="249" t="s">
        <v>245</v>
      </c>
      <c r="H91" s="250" t="s">
        <v>12</v>
      </c>
      <c r="I91" s="251" t="s">
        <v>520</v>
      </c>
      <c r="J91" s="252" t="s">
        <v>112</v>
      </c>
      <c r="K91" s="253" t="s">
        <v>633</v>
      </c>
      <c r="L91" s="213" t="s">
        <v>605</v>
      </c>
    </row>
    <row r="92" spans="3:6" ht="38.25" customHeight="1">
      <c r="C92" s="41"/>
      <c r="D92" s="301" t="s">
        <v>565</v>
      </c>
      <c r="E92" s="301"/>
      <c r="F92" s="109">
        <f>SUM(F8:F91)</f>
        <v>896953998</v>
      </c>
    </row>
    <row r="93" spans="3:5" ht="30" customHeight="1">
      <c r="C93" s="92"/>
      <c r="D93" s="302"/>
      <c r="E93" s="302"/>
    </row>
  </sheetData>
  <sheetProtection/>
  <autoFilter ref="A7:R92"/>
  <mergeCells count="11">
    <mergeCell ref="C4:K4"/>
    <mergeCell ref="C5:K5"/>
    <mergeCell ref="D92:E92"/>
    <mergeCell ref="D93:E93"/>
    <mergeCell ref="C6:K6"/>
    <mergeCell ref="A1:K2"/>
    <mergeCell ref="A3:B3"/>
    <mergeCell ref="A4:B4"/>
    <mergeCell ref="A5:B5"/>
    <mergeCell ref="A6:B6"/>
    <mergeCell ref="C3:K3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zoomScale="80" zoomScaleNormal="80" zoomScalePageLayoutView="0" workbookViewId="0" topLeftCell="A110">
      <selection activeCell="A1" sqref="A1:K119"/>
    </sheetView>
  </sheetViews>
  <sheetFormatPr defaultColWidth="9.140625" defaultRowHeight="15"/>
  <cols>
    <col min="1" max="1" width="6.8515625" style="0" customWidth="1"/>
    <col min="2" max="2" width="44.28125" style="0" customWidth="1"/>
    <col min="3" max="3" width="13.8515625" style="0" customWidth="1"/>
    <col min="4" max="4" width="30.7109375" style="0" customWidth="1"/>
    <col min="5" max="5" width="11.421875" style="0" customWidth="1"/>
    <col min="6" max="6" width="19.8515625" style="0" customWidth="1"/>
    <col min="7" max="7" width="18.7109375" style="34" customWidth="1"/>
    <col min="8" max="8" width="19.28125" style="0" customWidth="1"/>
    <col min="9" max="9" width="20.28125" style="0" customWidth="1"/>
    <col min="10" max="10" width="40.421875" style="0" customWidth="1"/>
    <col min="11" max="11" width="17.7109375" style="0" customWidth="1"/>
    <col min="12" max="12" width="15.57421875" style="0" customWidth="1"/>
    <col min="13" max="13" width="14.8515625" style="0" customWidth="1"/>
  </cols>
  <sheetData>
    <row r="1" spans="1:12" ht="46.5" customHeight="1" thickBot="1">
      <c r="A1" s="191" t="s">
        <v>593</v>
      </c>
      <c r="B1" s="191" t="s">
        <v>0</v>
      </c>
      <c r="C1" s="191" t="s">
        <v>1</v>
      </c>
      <c r="D1" s="191" t="s">
        <v>16</v>
      </c>
      <c r="E1" s="191" t="s">
        <v>547</v>
      </c>
      <c r="F1" s="192" t="s">
        <v>14</v>
      </c>
      <c r="G1" s="193" t="s">
        <v>15</v>
      </c>
      <c r="H1" s="194" t="s">
        <v>6</v>
      </c>
      <c r="I1" s="191" t="s">
        <v>97</v>
      </c>
      <c r="J1" s="191" t="s">
        <v>96</v>
      </c>
      <c r="K1" s="191" t="s">
        <v>7</v>
      </c>
      <c r="L1" s="165" t="s">
        <v>596</v>
      </c>
    </row>
    <row r="2" spans="1:12" ht="45.75" customHeight="1">
      <c r="A2" s="226">
        <v>1</v>
      </c>
      <c r="B2" s="227" t="s">
        <v>247</v>
      </c>
      <c r="C2" s="228" t="s">
        <v>248</v>
      </c>
      <c r="D2" s="229" t="s">
        <v>249</v>
      </c>
      <c r="E2" s="229">
        <v>539</v>
      </c>
      <c r="F2" s="230">
        <v>999999</v>
      </c>
      <c r="G2" s="228" t="s">
        <v>245</v>
      </c>
      <c r="H2" s="231" t="s">
        <v>11</v>
      </c>
      <c r="I2" s="232" t="s">
        <v>98</v>
      </c>
      <c r="J2" s="233" t="s">
        <v>99</v>
      </c>
      <c r="K2" s="189" t="s">
        <v>625</v>
      </c>
      <c r="L2" s="213" t="s">
        <v>605</v>
      </c>
    </row>
    <row r="3" spans="1:12" ht="46.5" customHeight="1">
      <c r="A3" s="85">
        <v>2</v>
      </c>
      <c r="B3" s="88" t="s">
        <v>250</v>
      </c>
      <c r="C3" s="63" t="s">
        <v>251</v>
      </c>
      <c r="D3" s="62" t="s">
        <v>252</v>
      </c>
      <c r="E3" s="62">
        <v>532</v>
      </c>
      <c r="F3" s="64">
        <v>300000</v>
      </c>
      <c r="G3" s="63" t="s">
        <v>245</v>
      </c>
      <c r="H3" s="65" t="s">
        <v>95</v>
      </c>
      <c r="I3" s="66" t="s">
        <v>102</v>
      </c>
      <c r="J3" s="68" t="s">
        <v>99</v>
      </c>
      <c r="K3" s="86"/>
      <c r="L3" s="212"/>
    </row>
    <row r="4" spans="1:12" ht="49.5" customHeight="1">
      <c r="A4" s="85">
        <v>3</v>
      </c>
      <c r="B4" s="88" t="s">
        <v>253</v>
      </c>
      <c r="C4" s="63" t="s">
        <v>254</v>
      </c>
      <c r="D4" s="62" t="s">
        <v>255</v>
      </c>
      <c r="E4" s="62">
        <v>532</v>
      </c>
      <c r="F4" s="69">
        <v>200000</v>
      </c>
      <c r="G4" s="63" t="s">
        <v>245</v>
      </c>
      <c r="H4" s="70" t="s">
        <v>94</v>
      </c>
      <c r="I4" s="66" t="s">
        <v>105</v>
      </c>
      <c r="J4" s="68" t="s">
        <v>106</v>
      </c>
      <c r="K4" s="86"/>
      <c r="L4" s="212"/>
    </row>
    <row r="5" spans="1:13" ht="34.5" customHeight="1" thickBot="1">
      <c r="A5" s="256">
        <v>4</v>
      </c>
      <c r="B5" s="257" t="s">
        <v>638</v>
      </c>
      <c r="C5" s="236" t="s">
        <v>256</v>
      </c>
      <c r="D5" s="237" t="s">
        <v>636</v>
      </c>
      <c r="E5" s="262">
        <v>531</v>
      </c>
      <c r="F5" s="258">
        <v>999999</v>
      </c>
      <c r="G5" s="259" t="s">
        <v>245</v>
      </c>
      <c r="H5" s="263" t="s">
        <v>95</v>
      </c>
      <c r="I5" s="260" t="s">
        <v>115</v>
      </c>
      <c r="J5" s="261" t="s">
        <v>106</v>
      </c>
      <c r="K5" s="253" t="s">
        <v>633</v>
      </c>
      <c r="L5" s="213" t="s">
        <v>612</v>
      </c>
      <c r="M5" s="254" t="s">
        <v>637</v>
      </c>
    </row>
    <row r="6" spans="1:12" ht="34.5" customHeight="1">
      <c r="A6" s="85">
        <v>5</v>
      </c>
      <c r="B6" s="88" t="s">
        <v>258</v>
      </c>
      <c r="C6" s="63" t="s">
        <v>256</v>
      </c>
      <c r="D6" s="62" t="s">
        <v>257</v>
      </c>
      <c r="E6" s="62">
        <v>531</v>
      </c>
      <c r="F6" s="69">
        <v>100000</v>
      </c>
      <c r="G6" s="63" t="s">
        <v>245</v>
      </c>
      <c r="H6" s="70" t="s">
        <v>94</v>
      </c>
      <c r="I6" s="66" t="s">
        <v>115</v>
      </c>
      <c r="J6" s="68" t="s">
        <v>106</v>
      </c>
      <c r="K6" s="86"/>
      <c r="L6" s="212"/>
    </row>
    <row r="7" spans="1:12" ht="34.5" customHeight="1">
      <c r="A7" s="85">
        <v>6</v>
      </c>
      <c r="B7" s="88" t="s">
        <v>259</v>
      </c>
      <c r="C7" s="63" t="s">
        <v>260</v>
      </c>
      <c r="D7" s="62" t="s">
        <v>261</v>
      </c>
      <c r="E7" s="62">
        <v>539</v>
      </c>
      <c r="F7" s="69">
        <v>500000</v>
      </c>
      <c r="G7" s="63" t="s">
        <v>245</v>
      </c>
      <c r="H7" s="65" t="s">
        <v>95</v>
      </c>
      <c r="I7" s="66" t="s">
        <v>111</v>
      </c>
      <c r="J7" s="68" t="s">
        <v>112</v>
      </c>
      <c r="K7" s="86"/>
      <c r="L7" s="212"/>
    </row>
    <row r="8" spans="1:12" ht="34.5" customHeight="1">
      <c r="A8" s="85">
        <v>7</v>
      </c>
      <c r="B8" s="88" t="s">
        <v>262</v>
      </c>
      <c r="C8" s="63" t="s">
        <v>263</v>
      </c>
      <c r="D8" s="62" t="s">
        <v>264</v>
      </c>
      <c r="E8" s="62">
        <v>539</v>
      </c>
      <c r="F8" s="69">
        <v>350000</v>
      </c>
      <c r="G8" s="63" t="s">
        <v>245</v>
      </c>
      <c r="H8" s="65" t="s">
        <v>95</v>
      </c>
      <c r="I8" s="66" t="s">
        <v>115</v>
      </c>
      <c r="J8" s="68" t="s">
        <v>106</v>
      </c>
      <c r="K8" s="86"/>
      <c r="L8" s="212"/>
    </row>
    <row r="9" spans="1:12" ht="52.5" customHeight="1">
      <c r="A9" s="85">
        <v>8</v>
      </c>
      <c r="B9" s="88" t="s">
        <v>265</v>
      </c>
      <c r="C9" s="63" t="s">
        <v>266</v>
      </c>
      <c r="D9" s="62" t="s">
        <v>267</v>
      </c>
      <c r="E9" s="62">
        <v>532</v>
      </c>
      <c r="F9" s="69">
        <v>500000</v>
      </c>
      <c r="G9" s="63" t="s">
        <v>245</v>
      </c>
      <c r="H9" s="65" t="s">
        <v>95</v>
      </c>
      <c r="I9" s="66" t="s">
        <v>111</v>
      </c>
      <c r="J9" s="68" t="s">
        <v>112</v>
      </c>
      <c r="K9" s="86"/>
      <c r="L9" s="212"/>
    </row>
    <row r="10" spans="1:12" ht="34.5" customHeight="1">
      <c r="A10" s="85">
        <v>9</v>
      </c>
      <c r="B10" s="88" t="s">
        <v>268</v>
      </c>
      <c r="C10" s="63" t="s">
        <v>269</v>
      </c>
      <c r="D10" s="62" t="s">
        <v>270</v>
      </c>
      <c r="E10" s="62">
        <v>532</v>
      </c>
      <c r="F10" s="69">
        <v>200000</v>
      </c>
      <c r="G10" s="63" t="s">
        <v>245</v>
      </c>
      <c r="H10" s="65" t="s">
        <v>95</v>
      </c>
      <c r="I10" s="62" t="s">
        <v>111</v>
      </c>
      <c r="J10" s="68" t="s">
        <v>112</v>
      </c>
      <c r="K10" s="86"/>
      <c r="L10" s="212"/>
    </row>
    <row r="11" spans="1:12" ht="34.5" customHeight="1">
      <c r="A11" s="85">
        <v>10</v>
      </c>
      <c r="B11" s="88" t="s">
        <v>271</v>
      </c>
      <c r="C11" s="63" t="s">
        <v>272</v>
      </c>
      <c r="D11" s="62" t="s">
        <v>273</v>
      </c>
      <c r="E11" s="62">
        <v>550</v>
      </c>
      <c r="F11" s="69">
        <v>400000</v>
      </c>
      <c r="G11" s="63" t="s">
        <v>245</v>
      </c>
      <c r="H11" s="65" t="s">
        <v>95</v>
      </c>
      <c r="I11" s="62" t="s">
        <v>111</v>
      </c>
      <c r="J11" s="68" t="s">
        <v>112</v>
      </c>
      <c r="K11" s="86"/>
      <c r="L11" s="212"/>
    </row>
    <row r="12" spans="1:12" ht="34.5" customHeight="1">
      <c r="A12" s="85">
        <v>11</v>
      </c>
      <c r="B12" s="88" t="s">
        <v>274</v>
      </c>
      <c r="C12" s="63" t="s">
        <v>275</v>
      </c>
      <c r="D12" s="62" t="s">
        <v>276</v>
      </c>
      <c r="E12" s="62">
        <v>550</v>
      </c>
      <c r="F12" s="69">
        <v>500000</v>
      </c>
      <c r="G12" s="63" t="s">
        <v>245</v>
      </c>
      <c r="H12" s="65" t="s">
        <v>95</v>
      </c>
      <c r="I12" s="62" t="s">
        <v>105</v>
      </c>
      <c r="J12" s="68" t="s">
        <v>106</v>
      </c>
      <c r="K12" s="86"/>
      <c r="L12" s="212"/>
    </row>
    <row r="13" spans="1:12" ht="34.5" customHeight="1">
      <c r="A13" s="85">
        <v>12</v>
      </c>
      <c r="B13" s="88" t="s">
        <v>277</v>
      </c>
      <c r="C13" s="63" t="s">
        <v>278</v>
      </c>
      <c r="D13" s="62" t="s">
        <v>279</v>
      </c>
      <c r="E13" s="62">
        <v>539</v>
      </c>
      <c r="F13" s="69">
        <v>200000</v>
      </c>
      <c r="G13" s="63" t="s">
        <v>245</v>
      </c>
      <c r="H13" s="65" t="s">
        <v>95</v>
      </c>
      <c r="I13" s="62" t="s">
        <v>105</v>
      </c>
      <c r="J13" s="68" t="s">
        <v>106</v>
      </c>
      <c r="K13" s="86"/>
      <c r="L13" s="212"/>
    </row>
    <row r="14" spans="1:12" ht="34.5" customHeight="1">
      <c r="A14" s="176">
        <v>13</v>
      </c>
      <c r="B14" s="177" t="s">
        <v>280</v>
      </c>
      <c r="C14" s="178" t="s">
        <v>281</v>
      </c>
      <c r="D14" s="179" t="s">
        <v>282</v>
      </c>
      <c r="E14" s="179">
        <v>550</v>
      </c>
      <c r="F14" s="180">
        <v>700000</v>
      </c>
      <c r="G14" s="178" t="s">
        <v>245</v>
      </c>
      <c r="H14" s="181" t="s">
        <v>95</v>
      </c>
      <c r="I14" s="179" t="s">
        <v>105</v>
      </c>
      <c r="J14" s="183" t="s">
        <v>106</v>
      </c>
      <c r="K14" s="189" t="s">
        <v>625</v>
      </c>
      <c r="L14" s="213" t="s">
        <v>605</v>
      </c>
    </row>
    <row r="15" spans="1:12" ht="34.5" customHeight="1">
      <c r="A15" s="85">
        <v>14</v>
      </c>
      <c r="B15" s="88" t="s">
        <v>283</v>
      </c>
      <c r="C15" s="63" t="s">
        <v>284</v>
      </c>
      <c r="D15" s="62" t="s">
        <v>285</v>
      </c>
      <c r="E15" s="62">
        <v>531</v>
      </c>
      <c r="F15" s="69">
        <v>300000</v>
      </c>
      <c r="G15" s="63" t="s">
        <v>245</v>
      </c>
      <c r="H15" s="65" t="s">
        <v>95</v>
      </c>
      <c r="I15" s="66" t="s">
        <v>519</v>
      </c>
      <c r="J15" s="71" t="s">
        <v>108</v>
      </c>
      <c r="K15" s="86"/>
      <c r="L15" s="212"/>
    </row>
    <row r="16" spans="1:12" ht="55.5" customHeight="1">
      <c r="A16" s="85">
        <v>15</v>
      </c>
      <c r="B16" s="88" t="s">
        <v>286</v>
      </c>
      <c r="C16" s="63" t="s">
        <v>287</v>
      </c>
      <c r="D16" s="62" t="s">
        <v>288</v>
      </c>
      <c r="E16" s="62">
        <v>550</v>
      </c>
      <c r="F16" s="69">
        <v>30000</v>
      </c>
      <c r="G16" s="63" t="s">
        <v>245</v>
      </c>
      <c r="H16" s="65" t="s">
        <v>95</v>
      </c>
      <c r="I16" s="66" t="s">
        <v>105</v>
      </c>
      <c r="J16" s="68" t="s">
        <v>106</v>
      </c>
      <c r="K16" s="86"/>
      <c r="L16" s="212"/>
    </row>
    <row r="17" spans="1:12" ht="34.5" customHeight="1">
      <c r="A17" s="85">
        <v>16</v>
      </c>
      <c r="B17" s="88" t="s">
        <v>289</v>
      </c>
      <c r="C17" s="63" t="s">
        <v>290</v>
      </c>
      <c r="D17" s="62" t="s">
        <v>291</v>
      </c>
      <c r="E17" s="62">
        <v>532</v>
      </c>
      <c r="F17" s="69">
        <v>300000</v>
      </c>
      <c r="G17" s="63" t="s">
        <v>245</v>
      </c>
      <c r="H17" s="65" t="s">
        <v>95</v>
      </c>
      <c r="I17" s="66" t="s">
        <v>111</v>
      </c>
      <c r="J17" s="68" t="s">
        <v>112</v>
      </c>
      <c r="K17" s="86"/>
      <c r="L17" s="212"/>
    </row>
    <row r="18" spans="1:12" ht="34.5" customHeight="1">
      <c r="A18" s="85">
        <v>17</v>
      </c>
      <c r="B18" s="88" t="s">
        <v>292</v>
      </c>
      <c r="C18" s="63" t="s">
        <v>284</v>
      </c>
      <c r="D18" s="62" t="s">
        <v>285</v>
      </c>
      <c r="E18" s="62">
        <v>531</v>
      </c>
      <c r="F18" s="69">
        <v>9000000</v>
      </c>
      <c r="G18" s="63" t="s">
        <v>537</v>
      </c>
      <c r="H18" s="65" t="s">
        <v>95</v>
      </c>
      <c r="I18" s="66" t="s">
        <v>519</v>
      </c>
      <c r="J18" s="71" t="s">
        <v>108</v>
      </c>
      <c r="K18" s="86"/>
      <c r="L18" s="212"/>
    </row>
    <row r="19" spans="1:12" ht="34.5" customHeight="1">
      <c r="A19" s="85">
        <v>18</v>
      </c>
      <c r="B19" s="88" t="s">
        <v>293</v>
      </c>
      <c r="C19" s="63" t="s">
        <v>294</v>
      </c>
      <c r="D19" s="62" t="s">
        <v>295</v>
      </c>
      <c r="E19" s="62">
        <v>550</v>
      </c>
      <c r="F19" s="69">
        <v>500000</v>
      </c>
      <c r="G19" s="63" t="s">
        <v>245</v>
      </c>
      <c r="H19" s="65" t="s">
        <v>95</v>
      </c>
      <c r="I19" s="66" t="s">
        <v>105</v>
      </c>
      <c r="J19" s="68" t="s">
        <v>106</v>
      </c>
      <c r="K19" s="86"/>
      <c r="L19" s="212"/>
    </row>
    <row r="20" spans="1:12" ht="34.5" customHeight="1">
      <c r="A20" s="85">
        <v>19</v>
      </c>
      <c r="B20" s="88" t="s">
        <v>296</v>
      </c>
      <c r="C20" s="63" t="s">
        <v>297</v>
      </c>
      <c r="D20" s="62" t="s">
        <v>298</v>
      </c>
      <c r="E20" s="62">
        <v>532</v>
      </c>
      <c r="F20" s="69">
        <v>100000</v>
      </c>
      <c r="G20" s="63" t="s">
        <v>245</v>
      </c>
      <c r="H20" s="65" t="s">
        <v>95</v>
      </c>
      <c r="I20" s="66" t="s">
        <v>111</v>
      </c>
      <c r="J20" s="68" t="s">
        <v>112</v>
      </c>
      <c r="K20" s="86"/>
      <c r="L20" s="212"/>
    </row>
    <row r="21" spans="1:12" ht="62.25" customHeight="1">
      <c r="A21" s="85">
        <v>20</v>
      </c>
      <c r="B21" s="88" t="s">
        <v>299</v>
      </c>
      <c r="C21" s="63" t="s">
        <v>300</v>
      </c>
      <c r="D21" s="62" t="s">
        <v>301</v>
      </c>
      <c r="E21" s="62">
        <v>532</v>
      </c>
      <c r="F21" s="69">
        <v>200000</v>
      </c>
      <c r="G21" s="63" t="s">
        <v>245</v>
      </c>
      <c r="H21" s="70" t="s">
        <v>94</v>
      </c>
      <c r="I21" s="66" t="s">
        <v>105</v>
      </c>
      <c r="J21" s="68" t="s">
        <v>106</v>
      </c>
      <c r="K21" s="86"/>
      <c r="L21" s="212"/>
    </row>
    <row r="22" spans="1:12" ht="34.5" customHeight="1">
      <c r="A22" s="85">
        <v>21</v>
      </c>
      <c r="B22" s="88" t="s">
        <v>302</v>
      </c>
      <c r="C22" s="63" t="s">
        <v>303</v>
      </c>
      <c r="D22" s="62" t="s">
        <v>304</v>
      </c>
      <c r="E22" s="62">
        <v>550</v>
      </c>
      <c r="F22" s="69">
        <v>500000</v>
      </c>
      <c r="G22" s="63" t="s">
        <v>245</v>
      </c>
      <c r="H22" s="70" t="s">
        <v>94</v>
      </c>
      <c r="I22" s="66" t="s">
        <v>519</v>
      </c>
      <c r="J22" s="71" t="s">
        <v>108</v>
      </c>
      <c r="K22" s="86"/>
      <c r="L22" s="212"/>
    </row>
    <row r="23" spans="1:12" ht="34.5" customHeight="1">
      <c r="A23" s="85">
        <v>23</v>
      </c>
      <c r="B23" s="88" t="s">
        <v>308</v>
      </c>
      <c r="C23" s="63" t="s">
        <v>309</v>
      </c>
      <c r="D23" s="62" t="s">
        <v>310</v>
      </c>
      <c r="E23" s="62">
        <v>535</v>
      </c>
      <c r="F23" s="69">
        <v>500000</v>
      </c>
      <c r="G23" s="63" t="s">
        <v>245</v>
      </c>
      <c r="H23" s="65" t="s">
        <v>95</v>
      </c>
      <c r="I23" s="66" t="s">
        <v>115</v>
      </c>
      <c r="J23" s="68" t="s">
        <v>106</v>
      </c>
      <c r="K23" s="86"/>
      <c r="L23" s="212"/>
    </row>
    <row r="24" spans="1:12" ht="34.5" customHeight="1">
      <c r="A24" s="85">
        <v>24</v>
      </c>
      <c r="B24" s="88" t="s">
        <v>311</v>
      </c>
      <c r="C24" s="63" t="s">
        <v>312</v>
      </c>
      <c r="D24" s="62" t="s">
        <v>313</v>
      </c>
      <c r="E24" s="62">
        <v>535</v>
      </c>
      <c r="F24" s="69">
        <v>500000</v>
      </c>
      <c r="G24" s="63" t="s">
        <v>245</v>
      </c>
      <c r="H24" s="65" t="s">
        <v>95</v>
      </c>
      <c r="I24" s="66" t="s">
        <v>118</v>
      </c>
      <c r="J24" s="67" t="s">
        <v>562</v>
      </c>
      <c r="K24" s="86"/>
      <c r="L24" s="212"/>
    </row>
    <row r="25" spans="1:12" ht="54" customHeight="1">
      <c r="A25" s="85">
        <v>25</v>
      </c>
      <c r="B25" s="88" t="s">
        <v>314</v>
      </c>
      <c r="C25" s="63" t="s">
        <v>315</v>
      </c>
      <c r="D25" s="62" t="s">
        <v>316</v>
      </c>
      <c r="E25" s="62">
        <v>532</v>
      </c>
      <c r="F25" s="69">
        <v>500000</v>
      </c>
      <c r="G25" s="63" t="s">
        <v>245</v>
      </c>
      <c r="H25" s="70" t="s">
        <v>94</v>
      </c>
      <c r="I25" s="62" t="s">
        <v>111</v>
      </c>
      <c r="J25" s="68" t="s">
        <v>112</v>
      </c>
      <c r="K25" s="86"/>
      <c r="L25" s="212"/>
    </row>
    <row r="26" spans="1:12" ht="34.5" customHeight="1">
      <c r="A26" s="279">
        <v>26</v>
      </c>
      <c r="B26" s="280" t="s">
        <v>317</v>
      </c>
      <c r="C26" s="281" t="s">
        <v>318</v>
      </c>
      <c r="D26" s="282" t="s">
        <v>319</v>
      </c>
      <c r="E26" s="282">
        <v>539</v>
      </c>
      <c r="F26" s="283">
        <v>490000</v>
      </c>
      <c r="G26" s="281" t="s">
        <v>245</v>
      </c>
      <c r="H26" s="284" t="s">
        <v>95</v>
      </c>
      <c r="I26" s="285" t="s">
        <v>113</v>
      </c>
      <c r="J26" s="286" t="s">
        <v>110</v>
      </c>
      <c r="K26" s="277" t="s">
        <v>642</v>
      </c>
      <c r="L26" s="212" t="s">
        <v>643</v>
      </c>
    </row>
    <row r="27" spans="1:12" ht="34.5" customHeight="1">
      <c r="A27" s="85">
        <v>27</v>
      </c>
      <c r="B27" s="88" t="s">
        <v>320</v>
      </c>
      <c r="C27" s="63" t="s">
        <v>321</v>
      </c>
      <c r="D27" s="62" t="s">
        <v>322</v>
      </c>
      <c r="E27" s="62">
        <v>539</v>
      </c>
      <c r="F27" s="69">
        <v>500000</v>
      </c>
      <c r="G27" s="63" t="s">
        <v>245</v>
      </c>
      <c r="H27" s="70" t="s">
        <v>94</v>
      </c>
      <c r="I27" s="66" t="s">
        <v>103</v>
      </c>
      <c r="J27" s="68" t="s">
        <v>104</v>
      </c>
      <c r="K27" s="86"/>
      <c r="L27" s="212"/>
    </row>
    <row r="28" spans="1:12" ht="34.5" customHeight="1">
      <c r="A28" s="279">
        <v>28</v>
      </c>
      <c r="B28" s="280" t="s">
        <v>323</v>
      </c>
      <c r="C28" s="281" t="s">
        <v>324</v>
      </c>
      <c r="D28" s="282" t="s">
        <v>325</v>
      </c>
      <c r="E28" s="282">
        <v>539</v>
      </c>
      <c r="F28" s="283">
        <v>50000</v>
      </c>
      <c r="G28" s="281" t="s">
        <v>245</v>
      </c>
      <c r="H28" s="284" t="s">
        <v>95</v>
      </c>
      <c r="I28" s="282" t="s">
        <v>105</v>
      </c>
      <c r="J28" s="286" t="s">
        <v>106</v>
      </c>
      <c r="K28" s="277" t="s">
        <v>642</v>
      </c>
      <c r="L28" s="212" t="s">
        <v>644</v>
      </c>
    </row>
    <row r="29" spans="1:12" ht="34.5" customHeight="1">
      <c r="A29" s="85">
        <v>29</v>
      </c>
      <c r="B29" s="89" t="s">
        <v>326</v>
      </c>
      <c r="C29" s="72" t="s">
        <v>327</v>
      </c>
      <c r="D29" s="35" t="s">
        <v>328</v>
      </c>
      <c r="E29" s="35">
        <v>532</v>
      </c>
      <c r="F29" s="73">
        <v>300000</v>
      </c>
      <c r="G29" s="72" t="s">
        <v>245</v>
      </c>
      <c r="H29" s="74" t="s">
        <v>95</v>
      </c>
      <c r="I29" s="76" t="s">
        <v>111</v>
      </c>
      <c r="J29" s="75" t="s">
        <v>112</v>
      </c>
      <c r="K29" s="86"/>
      <c r="L29" s="212"/>
    </row>
    <row r="30" spans="1:12" ht="34.5" customHeight="1">
      <c r="A30" s="85">
        <v>30</v>
      </c>
      <c r="B30" s="89" t="s">
        <v>329</v>
      </c>
      <c r="C30" s="72" t="s">
        <v>330</v>
      </c>
      <c r="D30" s="35" t="s">
        <v>331</v>
      </c>
      <c r="E30" s="35">
        <v>539</v>
      </c>
      <c r="F30" s="73">
        <v>300000</v>
      </c>
      <c r="G30" s="72" t="s">
        <v>245</v>
      </c>
      <c r="H30" s="74" t="s">
        <v>95</v>
      </c>
      <c r="I30" s="76" t="s">
        <v>520</v>
      </c>
      <c r="J30" s="75" t="s">
        <v>112</v>
      </c>
      <c r="K30" s="86"/>
      <c r="L30" s="212"/>
    </row>
    <row r="31" spans="1:12" ht="34.5" customHeight="1">
      <c r="A31" s="85">
        <v>31</v>
      </c>
      <c r="B31" s="89" t="s">
        <v>332</v>
      </c>
      <c r="C31" s="72" t="s">
        <v>333</v>
      </c>
      <c r="D31" s="35" t="s">
        <v>334</v>
      </c>
      <c r="E31" s="35">
        <v>550</v>
      </c>
      <c r="F31" s="73">
        <v>500000</v>
      </c>
      <c r="G31" s="72" t="s">
        <v>524</v>
      </c>
      <c r="H31" s="74" t="s">
        <v>95</v>
      </c>
      <c r="I31" s="76" t="s">
        <v>120</v>
      </c>
      <c r="J31" s="75" t="s">
        <v>106</v>
      </c>
      <c r="K31" s="86"/>
      <c r="L31" s="212"/>
    </row>
    <row r="32" spans="1:12" ht="54" customHeight="1">
      <c r="A32" s="287">
        <v>32</v>
      </c>
      <c r="B32" s="89" t="s">
        <v>335</v>
      </c>
      <c r="C32" s="72" t="s">
        <v>336</v>
      </c>
      <c r="D32" s="35" t="s">
        <v>337</v>
      </c>
      <c r="E32" s="35">
        <v>533</v>
      </c>
      <c r="F32" s="73">
        <v>500000</v>
      </c>
      <c r="G32" s="72" t="s">
        <v>245</v>
      </c>
      <c r="H32" s="74" t="s">
        <v>95</v>
      </c>
      <c r="I32" s="76" t="s">
        <v>520</v>
      </c>
      <c r="J32" s="288" t="s">
        <v>112</v>
      </c>
      <c r="K32" s="289"/>
      <c r="L32" s="290"/>
    </row>
    <row r="33" spans="1:12" ht="34.5" customHeight="1">
      <c r="A33" s="85">
        <v>33</v>
      </c>
      <c r="B33" s="89" t="s">
        <v>338</v>
      </c>
      <c r="C33" s="72" t="s">
        <v>339</v>
      </c>
      <c r="D33" s="35" t="s">
        <v>340</v>
      </c>
      <c r="E33" s="35">
        <v>532</v>
      </c>
      <c r="F33" s="73">
        <v>200000</v>
      </c>
      <c r="G33" s="72" t="s">
        <v>245</v>
      </c>
      <c r="H33" s="74" t="s">
        <v>95</v>
      </c>
      <c r="I33" s="76" t="s">
        <v>103</v>
      </c>
      <c r="J33" s="75" t="s">
        <v>104</v>
      </c>
      <c r="K33" s="86"/>
      <c r="L33" s="212"/>
    </row>
    <row r="34" spans="1:12" ht="34.5" customHeight="1">
      <c r="A34" s="85">
        <v>34</v>
      </c>
      <c r="B34" s="89" t="s">
        <v>341</v>
      </c>
      <c r="C34" s="72" t="s">
        <v>342</v>
      </c>
      <c r="D34" s="35" t="s">
        <v>343</v>
      </c>
      <c r="E34" s="35">
        <v>532</v>
      </c>
      <c r="F34" s="73">
        <v>500000</v>
      </c>
      <c r="G34" s="72" t="s">
        <v>245</v>
      </c>
      <c r="H34" s="74" t="s">
        <v>95</v>
      </c>
      <c r="I34" s="76" t="s">
        <v>111</v>
      </c>
      <c r="J34" s="75" t="s">
        <v>112</v>
      </c>
      <c r="K34" s="86"/>
      <c r="L34" s="212"/>
    </row>
    <row r="35" spans="1:12" ht="34.5" customHeight="1">
      <c r="A35" s="85">
        <v>35</v>
      </c>
      <c r="B35" s="89" t="s">
        <v>344</v>
      </c>
      <c r="C35" s="72" t="s">
        <v>269</v>
      </c>
      <c r="D35" s="35" t="s">
        <v>270</v>
      </c>
      <c r="E35" s="35">
        <v>539</v>
      </c>
      <c r="F35" s="73">
        <v>250000</v>
      </c>
      <c r="G35" s="72" t="s">
        <v>245</v>
      </c>
      <c r="H35" s="74" t="s">
        <v>95</v>
      </c>
      <c r="I35" s="76" t="s">
        <v>103</v>
      </c>
      <c r="J35" s="75" t="s">
        <v>104</v>
      </c>
      <c r="K35" s="86"/>
      <c r="L35" s="212"/>
    </row>
    <row r="36" spans="1:12" ht="55.5" customHeight="1">
      <c r="A36" s="85">
        <v>36</v>
      </c>
      <c r="B36" s="89" t="s">
        <v>345</v>
      </c>
      <c r="C36" s="74">
        <v>72422000</v>
      </c>
      <c r="D36" s="35" t="s">
        <v>346</v>
      </c>
      <c r="E36" s="72" t="s">
        <v>574</v>
      </c>
      <c r="F36" s="73">
        <v>500000</v>
      </c>
      <c r="G36" s="72" t="s">
        <v>245</v>
      </c>
      <c r="H36" s="74" t="s">
        <v>95</v>
      </c>
      <c r="I36" s="76" t="s">
        <v>115</v>
      </c>
      <c r="J36" s="75" t="s">
        <v>106</v>
      </c>
      <c r="K36" s="86"/>
      <c r="L36" s="212"/>
    </row>
    <row r="37" spans="1:12" ht="51.75" customHeight="1">
      <c r="A37" s="85">
        <v>37</v>
      </c>
      <c r="B37" s="89" t="s">
        <v>347</v>
      </c>
      <c r="C37" s="72" t="s">
        <v>348</v>
      </c>
      <c r="D37" s="35" t="s">
        <v>349</v>
      </c>
      <c r="E37" s="35">
        <v>550</v>
      </c>
      <c r="F37" s="73">
        <v>500000</v>
      </c>
      <c r="G37" s="72" t="s">
        <v>245</v>
      </c>
      <c r="H37" s="70" t="s">
        <v>94</v>
      </c>
      <c r="I37" s="76" t="s">
        <v>98</v>
      </c>
      <c r="J37" s="77" t="s">
        <v>99</v>
      </c>
      <c r="K37" s="86"/>
      <c r="L37" s="212"/>
    </row>
    <row r="38" spans="1:12" ht="53.25" customHeight="1">
      <c r="A38" s="85">
        <v>38</v>
      </c>
      <c r="B38" s="89" t="s">
        <v>350</v>
      </c>
      <c r="C38" s="72" t="s">
        <v>351</v>
      </c>
      <c r="D38" s="35" t="s">
        <v>352</v>
      </c>
      <c r="E38" s="35">
        <v>532</v>
      </c>
      <c r="F38" s="73">
        <v>500000</v>
      </c>
      <c r="G38" s="72" t="s">
        <v>245</v>
      </c>
      <c r="H38" s="74" t="s">
        <v>95</v>
      </c>
      <c r="I38" s="76" t="s">
        <v>111</v>
      </c>
      <c r="J38" s="75" t="s">
        <v>112</v>
      </c>
      <c r="K38" s="86"/>
      <c r="L38" s="212"/>
    </row>
    <row r="39" spans="1:12" ht="34.5" customHeight="1">
      <c r="A39" s="85">
        <v>39</v>
      </c>
      <c r="B39" s="89" t="s">
        <v>353</v>
      </c>
      <c r="C39" s="72" t="s">
        <v>354</v>
      </c>
      <c r="D39" s="35" t="s">
        <v>355</v>
      </c>
      <c r="E39" s="35">
        <v>550</v>
      </c>
      <c r="F39" s="73">
        <v>200000</v>
      </c>
      <c r="G39" s="72" t="s">
        <v>245</v>
      </c>
      <c r="H39" s="70" t="s">
        <v>11</v>
      </c>
      <c r="I39" s="76" t="s">
        <v>103</v>
      </c>
      <c r="J39" s="75" t="s">
        <v>104</v>
      </c>
      <c r="K39" s="86"/>
      <c r="L39" s="212"/>
    </row>
    <row r="40" spans="1:12" ht="34.5" customHeight="1">
      <c r="A40" s="85">
        <v>40</v>
      </c>
      <c r="B40" s="89" t="s">
        <v>356</v>
      </c>
      <c r="C40" s="72" t="s">
        <v>357</v>
      </c>
      <c r="D40" s="35" t="s">
        <v>358</v>
      </c>
      <c r="E40" s="35">
        <v>539</v>
      </c>
      <c r="F40" s="73">
        <v>500000</v>
      </c>
      <c r="G40" s="72" t="s">
        <v>245</v>
      </c>
      <c r="H40" s="74" t="s">
        <v>95</v>
      </c>
      <c r="I40" s="76" t="s">
        <v>564</v>
      </c>
      <c r="J40" s="75" t="s">
        <v>104</v>
      </c>
      <c r="K40" s="86"/>
      <c r="L40" s="212"/>
    </row>
    <row r="41" spans="1:12" ht="34.5" customHeight="1">
      <c r="A41" s="85">
        <v>41</v>
      </c>
      <c r="B41" s="89" t="s">
        <v>359</v>
      </c>
      <c r="C41" s="72" t="s">
        <v>360</v>
      </c>
      <c r="D41" s="35" t="s">
        <v>361</v>
      </c>
      <c r="E41" s="35">
        <v>539</v>
      </c>
      <c r="F41" s="73">
        <v>100000</v>
      </c>
      <c r="G41" s="72" t="s">
        <v>245</v>
      </c>
      <c r="H41" s="78" t="s">
        <v>94</v>
      </c>
      <c r="I41" s="76" t="s">
        <v>521</v>
      </c>
      <c r="J41" s="75" t="s">
        <v>110</v>
      </c>
      <c r="K41" s="86"/>
      <c r="L41" s="212"/>
    </row>
    <row r="42" spans="1:12" ht="34.5" customHeight="1">
      <c r="A42" s="85">
        <v>42</v>
      </c>
      <c r="B42" s="89" t="s">
        <v>362</v>
      </c>
      <c r="C42" s="72" t="s">
        <v>363</v>
      </c>
      <c r="D42" s="35" t="s">
        <v>364</v>
      </c>
      <c r="E42" s="35">
        <v>539</v>
      </c>
      <c r="F42" s="73">
        <v>100000</v>
      </c>
      <c r="G42" s="72" t="s">
        <v>245</v>
      </c>
      <c r="H42" s="74" t="s">
        <v>95</v>
      </c>
      <c r="I42" s="76" t="s">
        <v>103</v>
      </c>
      <c r="J42" s="75" t="s">
        <v>104</v>
      </c>
      <c r="K42" s="86"/>
      <c r="L42" s="212"/>
    </row>
    <row r="43" spans="1:12" ht="48.75" customHeight="1">
      <c r="A43" s="176">
        <v>43</v>
      </c>
      <c r="B43" s="177" t="s">
        <v>646</v>
      </c>
      <c r="C43" s="178" t="s">
        <v>365</v>
      </c>
      <c r="D43" s="179" t="s">
        <v>366</v>
      </c>
      <c r="E43" s="179">
        <v>532</v>
      </c>
      <c r="F43" s="180">
        <v>500000</v>
      </c>
      <c r="G43" s="178" t="s">
        <v>245</v>
      </c>
      <c r="H43" s="181" t="s">
        <v>95</v>
      </c>
      <c r="I43" s="182" t="s">
        <v>111</v>
      </c>
      <c r="J43" s="183" t="s">
        <v>112</v>
      </c>
      <c r="K43" s="189" t="s">
        <v>625</v>
      </c>
      <c r="L43" s="212" t="s">
        <v>601</v>
      </c>
    </row>
    <row r="44" spans="1:12" ht="70.5" customHeight="1">
      <c r="A44" s="85">
        <v>44</v>
      </c>
      <c r="B44" s="89" t="s">
        <v>367</v>
      </c>
      <c r="C44" s="72" t="s">
        <v>365</v>
      </c>
      <c r="D44" s="35" t="s">
        <v>366</v>
      </c>
      <c r="E44" s="35">
        <v>532</v>
      </c>
      <c r="F44" s="73">
        <v>300000</v>
      </c>
      <c r="G44" s="72" t="s">
        <v>245</v>
      </c>
      <c r="H44" s="74" t="s">
        <v>95</v>
      </c>
      <c r="I44" s="76" t="s">
        <v>111</v>
      </c>
      <c r="J44" s="75" t="s">
        <v>112</v>
      </c>
      <c r="K44" s="86"/>
      <c r="L44" s="212"/>
    </row>
    <row r="45" spans="1:12" ht="34.5" customHeight="1">
      <c r="A45" s="85">
        <v>45</v>
      </c>
      <c r="B45" s="89" t="s">
        <v>368</v>
      </c>
      <c r="C45" s="72" t="s">
        <v>369</v>
      </c>
      <c r="D45" s="35" t="s">
        <v>370</v>
      </c>
      <c r="E45" s="35">
        <v>532</v>
      </c>
      <c r="F45" s="73">
        <v>100000</v>
      </c>
      <c r="G45" s="72" t="s">
        <v>245</v>
      </c>
      <c r="H45" s="74" t="s">
        <v>95</v>
      </c>
      <c r="I45" s="76" t="s">
        <v>111</v>
      </c>
      <c r="J45" s="75" t="s">
        <v>112</v>
      </c>
      <c r="K45" s="86"/>
      <c r="L45" s="212"/>
    </row>
    <row r="46" spans="1:12" ht="34.5" customHeight="1">
      <c r="A46" s="152">
        <v>46</v>
      </c>
      <c r="B46" s="153" t="s">
        <v>371</v>
      </c>
      <c r="C46" s="154" t="s">
        <v>348</v>
      </c>
      <c r="D46" s="155" t="s">
        <v>349</v>
      </c>
      <c r="E46" s="155">
        <v>539</v>
      </c>
      <c r="F46" s="156">
        <v>800000</v>
      </c>
      <c r="G46" s="154" t="s">
        <v>245</v>
      </c>
      <c r="H46" s="157" t="s">
        <v>94</v>
      </c>
      <c r="I46" s="158" t="s">
        <v>116</v>
      </c>
      <c r="J46" s="160" t="s">
        <v>117</v>
      </c>
      <c r="K46" s="151" t="s">
        <v>595</v>
      </c>
      <c r="L46" s="212" t="s">
        <v>605</v>
      </c>
    </row>
    <row r="47" spans="1:12" ht="34.5" customHeight="1">
      <c r="A47" s="85">
        <v>47</v>
      </c>
      <c r="B47" s="89" t="s">
        <v>372</v>
      </c>
      <c r="C47" s="72" t="s">
        <v>373</v>
      </c>
      <c r="D47" s="35" t="s">
        <v>374</v>
      </c>
      <c r="E47" s="35">
        <v>539</v>
      </c>
      <c r="F47" s="73">
        <v>150000</v>
      </c>
      <c r="G47" s="72" t="s">
        <v>245</v>
      </c>
      <c r="H47" s="78" t="s">
        <v>94</v>
      </c>
      <c r="I47" s="76" t="s">
        <v>115</v>
      </c>
      <c r="J47" s="75" t="s">
        <v>106</v>
      </c>
      <c r="K47" s="86"/>
      <c r="L47" s="212"/>
    </row>
    <row r="48" spans="1:12" ht="34.5" customHeight="1">
      <c r="A48" s="85">
        <v>48</v>
      </c>
      <c r="B48" s="89" t="s">
        <v>375</v>
      </c>
      <c r="C48" s="72" t="s">
        <v>376</v>
      </c>
      <c r="D48" s="35" t="s">
        <v>377</v>
      </c>
      <c r="E48" s="35">
        <v>539</v>
      </c>
      <c r="F48" s="73">
        <v>150000</v>
      </c>
      <c r="G48" s="72" t="s">
        <v>245</v>
      </c>
      <c r="H48" s="70" t="s">
        <v>94</v>
      </c>
      <c r="I48" s="76" t="s">
        <v>115</v>
      </c>
      <c r="J48" s="75" t="s">
        <v>106</v>
      </c>
      <c r="K48" s="86"/>
      <c r="L48" s="212"/>
    </row>
    <row r="49" spans="1:12" ht="34.5" customHeight="1">
      <c r="A49" s="176">
        <v>49</v>
      </c>
      <c r="B49" s="177" t="s">
        <v>378</v>
      </c>
      <c r="C49" s="178" t="s">
        <v>379</v>
      </c>
      <c r="D49" s="179" t="s">
        <v>380</v>
      </c>
      <c r="E49" s="179">
        <v>532</v>
      </c>
      <c r="F49" s="180">
        <v>500000</v>
      </c>
      <c r="G49" s="178" t="s">
        <v>245</v>
      </c>
      <c r="H49" s="181" t="s">
        <v>95</v>
      </c>
      <c r="I49" s="182" t="s">
        <v>111</v>
      </c>
      <c r="J49" s="183" t="s">
        <v>112</v>
      </c>
      <c r="K49" s="189" t="s">
        <v>625</v>
      </c>
      <c r="L49" s="212" t="s">
        <v>601</v>
      </c>
    </row>
    <row r="50" spans="1:12" ht="34.5" customHeight="1">
      <c r="A50" s="85">
        <v>50</v>
      </c>
      <c r="B50" s="89" t="s">
        <v>381</v>
      </c>
      <c r="C50" s="72" t="s">
        <v>382</v>
      </c>
      <c r="D50" s="35" t="s">
        <v>383</v>
      </c>
      <c r="E50" s="35">
        <v>539</v>
      </c>
      <c r="F50" s="73">
        <v>50000</v>
      </c>
      <c r="G50" s="72" t="s">
        <v>245</v>
      </c>
      <c r="H50" s="74" t="s">
        <v>95</v>
      </c>
      <c r="I50" s="76" t="s">
        <v>111</v>
      </c>
      <c r="J50" s="75" t="s">
        <v>112</v>
      </c>
      <c r="K50" s="86"/>
      <c r="L50" s="212"/>
    </row>
    <row r="51" spans="1:12" ht="46.5" customHeight="1">
      <c r="A51" s="85">
        <v>52</v>
      </c>
      <c r="B51" s="89" t="s">
        <v>387</v>
      </c>
      <c r="C51" s="72" t="s">
        <v>388</v>
      </c>
      <c r="D51" s="35" t="s">
        <v>389</v>
      </c>
      <c r="E51" s="35">
        <v>532</v>
      </c>
      <c r="F51" s="73">
        <v>300000</v>
      </c>
      <c r="G51" s="72" t="s">
        <v>245</v>
      </c>
      <c r="H51" s="74" t="s">
        <v>95</v>
      </c>
      <c r="I51" s="76" t="s">
        <v>116</v>
      </c>
      <c r="J51" s="75" t="s">
        <v>117</v>
      </c>
      <c r="K51" s="86"/>
      <c r="L51" s="212"/>
    </row>
    <row r="52" spans="1:12" ht="34.5" customHeight="1">
      <c r="A52" s="176">
        <v>53</v>
      </c>
      <c r="B52" s="177" t="s">
        <v>390</v>
      </c>
      <c r="C52" s="178" t="s">
        <v>391</v>
      </c>
      <c r="D52" s="179" t="s">
        <v>392</v>
      </c>
      <c r="E52" s="179">
        <v>532</v>
      </c>
      <c r="F52" s="180">
        <v>999999</v>
      </c>
      <c r="G52" s="178" t="s">
        <v>245</v>
      </c>
      <c r="H52" s="181" t="s">
        <v>95</v>
      </c>
      <c r="I52" s="182" t="s">
        <v>98</v>
      </c>
      <c r="J52" s="190" t="s">
        <v>99</v>
      </c>
      <c r="K52" s="189" t="s">
        <v>625</v>
      </c>
      <c r="L52" s="213" t="s">
        <v>605</v>
      </c>
    </row>
    <row r="53" spans="1:12" ht="46.5" customHeight="1">
      <c r="A53" s="85">
        <v>54</v>
      </c>
      <c r="B53" s="89" t="s">
        <v>393</v>
      </c>
      <c r="C53" s="72" t="s">
        <v>394</v>
      </c>
      <c r="D53" s="35" t="s">
        <v>395</v>
      </c>
      <c r="E53" s="35">
        <v>532</v>
      </c>
      <c r="F53" s="73">
        <v>200000</v>
      </c>
      <c r="G53" s="72" t="s">
        <v>245</v>
      </c>
      <c r="H53" s="74" t="s">
        <v>95</v>
      </c>
      <c r="I53" s="76" t="s">
        <v>111</v>
      </c>
      <c r="J53" s="75" t="s">
        <v>112</v>
      </c>
      <c r="K53" s="86"/>
      <c r="L53" s="212"/>
    </row>
    <row r="54" spans="1:12" ht="34.5" customHeight="1">
      <c r="A54" s="85">
        <v>55</v>
      </c>
      <c r="B54" s="89" t="s">
        <v>396</v>
      </c>
      <c r="C54" s="72" t="s">
        <v>397</v>
      </c>
      <c r="D54" s="35" t="s">
        <v>398</v>
      </c>
      <c r="E54" s="35">
        <v>535</v>
      </c>
      <c r="F54" s="73">
        <v>500000</v>
      </c>
      <c r="G54" s="72" t="s">
        <v>245</v>
      </c>
      <c r="H54" s="74" t="s">
        <v>95</v>
      </c>
      <c r="I54" s="76" t="s">
        <v>118</v>
      </c>
      <c r="J54" s="67" t="s">
        <v>562</v>
      </c>
      <c r="K54" s="86"/>
      <c r="L54" s="212"/>
    </row>
    <row r="55" spans="1:12" ht="34.5" customHeight="1">
      <c r="A55" s="85">
        <v>56</v>
      </c>
      <c r="B55" s="89" t="s">
        <v>399</v>
      </c>
      <c r="C55" s="72" t="s">
        <v>394</v>
      </c>
      <c r="D55" s="35" t="s">
        <v>400</v>
      </c>
      <c r="E55" s="35">
        <v>532</v>
      </c>
      <c r="F55" s="73">
        <v>500000</v>
      </c>
      <c r="G55" s="72" t="s">
        <v>245</v>
      </c>
      <c r="H55" s="78" t="s">
        <v>94</v>
      </c>
      <c r="I55" s="76" t="s">
        <v>116</v>
      </c>
      <c r="J55" s="75" t="s">
        <v>117</v>
      </c>
      <c r="K55" s="86"/>
      <c r="L55" s="212"/>
    </row>
    <row r="56" spans="1:12" ht="45" customHeight="1">
      <c r="A56" s="85">
        <v>57</v>
      </c>
      <c r="B56" s="89" t="s">
        <v>401</v>
      </c>
      <c r="C56" s="72" t="s">
        <v>402</v>
      </c>
      <c r="D56" s="35" t="s">
        <v>403</v>
      </c>
      <c r="E56" s="35">
        <v>535</v>
      </c>
      <c r="F56" s="73">
        <v>4000000</v>
      </c>
      <c r="G56" s="72" t="s">
        <v>523</v>
      </c>
      <c r="H56" s="78" t="s">
        <v>94</v>
      </c>
      <c r="I56" s="76" t="s">
        <v>118</v>
      </c>
      <c r="J56" s="67" t="s">
        <v>562</v>
      </c>
      <c r="K56" s="86"/>
      <c r="L56" s="212"/>
    </row>
    <row r="57" spans="1:12" ht="39" customHeight="1">
      <c r="A57" s="85">
        <v>58</v>
      </c>
      <c r="B57" s="89" t="s">
        <v>404</v>
      </c>
      <c r="C57" s="72" t="s">
        <v>405</v>
      </c>
      <c r="D57" s="35" t="s">
        <v>406</v>
      </c>
      <c r="E57" s="35">
        <v>532</v>
      </c>
      <c r="F57" s="73">
        <v>500000</v>
      </c>
      <c r="G57" s="72" t="s">
        <v>245</v>
      </c>
      <c r="H57" s="78" t="s">
        <v>94</v>
      </c>
      <c r="I57" s="76" t="s">
        <v>98</v>
      </c>
      <c r="J57" s="77" t="s">
        <v>99</v>
      </c>
      <c r="K57" s="86"/>
      <c r="L57" s="212"/>
    </row>
    <row r="58" spans="1:12" ht="54.75" customHeight="1">
      <c r="A58" s="85">
        <v>59</v>
      </c>
      <c r="B58" s="89" t="s">
        <v>407</v>
      </c>
      <c r="C58" s="72" t="s">
        <v>408</v>
      </c>
      <c r="D58" s="35" t="s">
        <v>409</v>
      </c>
      <c r="E58" s="35">
        <v>532</v>
      </c>
      <c r="F58" s="73">
        <v>500000</v>
      </c>
      <c r="G58" s="72" t="s">
        <v>245</v>
      </c>
      <c r="H58" s="78" t="s">
        <v>94</v>
      </c>
      <c r="I58" s="76" t="s">
        <v>105</v>
      </c>
      <c r="J58" s="75" t="s">
        <v>106</v>
      </c>
      <c r="K58" s="86"/>
      <c r="L58" s="212"/>
    </row>
    <row r="59" spans="1:12" ht="46.5" customHeight="1">
      <c r="A59" s="152">
        <v>60</v>
      </c>
      <c r="B59" s="153" t="s">
        <v>410</v>
      </c>
      <c r="C59" s="154" t="s">
        <v>411</v>
      </c>
      <c r="D59" s="155" t="s">
        <v>553</v>
      </c>
      <c r="E59" s="155">
        <v>532</v>
      </c>
      <c r="F59" s="156">
        <v>700000</v>
      </c>
      <c r="G59" s="154" t="s">
        <v>245</v>
      </c>
      <c r="H59" s="157" t="s">
        <v>94</v>
      </c>
      <c r="I59" s="158" t="s">
        <v>98</v>
      </c>
      <c r="J59" s="159" t="s">
        <v>99</v>
      </c>
      <c r="K59" s="151" t="s">
        <v>595</v>
      </c>
      <c r="L59" s="212" t="s">
        <v>601</v>
      </c>
    </row>
    <row r="60" spans="1:12" ht="45" customHeight="1">
      <c r="A60" s="85">
        <v>61</v>
      </c>
      <c r="B60" s="89" t="s">
        <v>412</v>
      </c>
      <c r="C60" s="72" t="s">
        <v>413</v>
      </c>
      <c r="D60" s="35" t="s">
        <v>414</v>
      </c>
      <c r="E60" s="35">
        <v>532</v>
      </c>
      <c r="F60" s="73">
        <v>300000</v>
      </c>
      <c r="G60" s="72" t="s">
        <v>245</v>
      </c>
      <c r="H60" s="78" t="s">
        <v>94</v>
      </c>
      <c r="I60" s="76" t="s">
        <v>98</v>
      </c>
      <c r="J60" s="77" t="s">
        <v>99</v>
      </c>
      <c r="K60" s="86"/>
      <c r="L60" s="212"/>
    </row>
    <row r="61" spans="1:12" ht="34.5" customHeight="1">
      <c r="A61" s="85">
        <v>62</v>
      </c>
      <c r="B61" s="89" t="s">
        <v>415</v>
      </c>
      <c r="C61" s="72" t="s">
        <v>416</v>
      </c>
      <c r="D61" s="35" t="s">
        <v>325</v>
      </c>
      <c r="E61" s="35">
        <v>539</v>
      </c>
      <c r="F61" s="73">
        <v>300000</v>
      </c>
      <c r="G61" s="72" t="s">
        <v>245</v>
      </c>
      <c r="H61" s="78" t="s">
        <v>94</v>
      </c>
      <c r="I61" s="76" t="s">
        <v>522</v>
      </c>
      <c r="J61" s="77" t="s">
        <v>99</v>
      </c>
      <c r="K61" s="86"/>
      <c r="L61" s="212"/>
    </row>
    <row r="62" spans="1:12" ht="34.5" customHeight="1">
      <c r="A62" s="85">
        <v>63</v>
      </c>
      <c r="B62" s="89" t="s">
        <v>417</v>
      </c>
      <c r="C62" s="72" t="s">
        <v>418</v>
      </c>
      <c r="D62" s="35" t="s">
        <v>419</v>
      </c>
      <c r="E62" s="35">
        <v>539</v>
      </c>
      <c r="F62" s="73">
        <v>500000</v>
      </c>
      <c r="G62" s="72" t="s">
        <v>245</v>
      </c>
      <c r="H62" s="78" t="s">
        <v>94</v>
      </c>
      <c r="I62" s="76" t="s">
        <v>98</v>
      </c>
      <c r="J62" s="77" t="s">
        <v>99</v>
      </c>
      <c r="K62" s="86"/>
      <c r="L62" s="212"/>
    </row>
    <row r="63" spans="1:12" ht="48" customHeight="1">
      <c r="A63" s="85">
        <v>64</v>
      </c>
      <c r="B63" s="89" t="s">
        <v>420</v>
      </c>
      <c r="C63" s="72" t="s">
        <v>421</v>
      </c>
      <c r="D63" s="35" t="s">
        <v>422</v>
      </c>
      <c r="E63" s="35">
        <v>532</v>
      </c>
      <c r="F63" s="73">
        <v>300000</v>
      </c>
      <c r="G63" s="72" t="s">
        <v>245</v>
      </c>
      <c r="H63" s="78" t="s">
        <v>94</v>
      </c>
      <c r="I63" s="76" t="s">
        <v>115</v>
      </c>
      <c r="J63" s="75" t="s">
        <v>106</v>
      </c>
      <c r="K63" s="86"/>
      <c r="L63" s="212"/>
    </row>
    <row r="64" spans="1:12" ht="45" customHeight="1">
      <c r="A64" s="85">
        <v>65</v>
      </c>
      <c r="B64" s="89" t="s">
        <v>423</v>
      </c>
      <c r="C64" s="72" t="s">
        <v>424</v>
      </c>
      <c r="D64" s="35" t="s">
        <v>414</v>
      </c>
      <c r="E64" s="35">
        <v>539</v>
      </c>
      <c r="F64" s="73">
        <v>500000</v>
      </c>
      <c r="G64" s="72" t="s">
        <v>245</v>
      </c>
      <c r="H64" s="78" t="s">
        <v>94</v>
      </c>
      <c r="I64" s="76" t="s">
        <v>98</v>
      </c>
      <c r="J64" s="77" t="s">
        <v>99</v>
      </c>
      <c r="K64" s="86"/>
      <c r="L64" s="212"/>
    </row>
    <row r="65" spans="1:12" ht="34.5" customHeight="1">
      <c r="A65" s="85">
        <v>66</v>
      </c>
      <c r="B65" s="89" t="s">
        <v>425</v>
      </c>
      <c r="C65" s="74">
        <v>72267100</v>
      </c>
      <c r="D65" s="35" t="s">
        <v>426</v>
      </c>
      <c r="E65" s="35">
        <v>532</v>
      </c>
      <c r="F65" s="73">
        <v>500000</v>
      </c>
      <c r="G65" s="72" t="s">
        <v>245</v>
      </c>
      <c r="H65" s="78" t="s">
        <v>94</v>
      </c>
      <c r="I65" s="76" t="s">
        <v>116</v>
      </c>
      <c r="J65" s="75" t="s">
        <v>117</v>
      </c>
      <c r="K65" s="86"/>
      <c r="L65" s="212"/>
    </row>
    <row r="66" spans="1:12" ht="34.5" customHeight="1">
      <c r="A66" s="85">
        <v>67</v>
      </c>
      <c r="B66" s="89" t="s">
        <v>427</v>
      </c>
      <c r="C66" s="72" t="s">
        <v>428</v>
      </c>
      <c r="D66" s="35" t="s">
        <v>429</v>
      </c>
      <c r="E66" s="35">
        <v>550</v>
      </c>
      <c r="F66" s="73">
        <v>200000</v>
      </c>
      <c r="G66" s="72" t="s">
        <v>245</v>
      </c>
      <c r="H66" s="78" t="s">
        <v>94</v>
      </c>
      <c r="I66" s="76" t="s">
        <v>98</v>
      </c>
      <c r="J66" s="77" t="s">
        <v>99</v>
      </c>
      <c r="K66" s="86"/>
      <c r="L66" s="212"/>
    </row>
    <row r="67" spans="1:12" ht="34.5" customHeight="1">
      <c r="A67" s="85">
        <v>68</v>
      </c>
      <c r="B67" s="89" t="s">
        <v>430</v>
      </c>
      <c r="C67" s="74">
        <v>50511100</v>
      </c>
      <c r="D67" s="35" t="s">
        <v>431</v>
      </c>
      <c r="E67" s="35">
        <v>532</v>
      </c>
      <c r="F67" s="73">
        <v>300000</v>
      </c>
      <c r="G67" s="72" t="s">
        <v>245</v>
      </c>
      <c r="H67" s="78" t="s">
        <v>94</v>
      </c>
      <c r="I67" s="76" t="s">
        <v>116</v>
      </c>
      <c r="J67" s="75" t="s">
        <v>117</v>
      </c>
      <c r="K67" s="86"/>
      <c r="L67" s="212"/>
    </row>
    <row r="68" spans="1:12" ht="34.5" customHeight="1">
      <c r="A68" s="85">
        <v>69</v>
      </c>
      <c r="B68" s="89" t="s">
        <v>432</v>
      </c>
      <c r="C68" s="72" t="s">
        <v>230</v>
      </c>
      <c r="D68" s="35" t="s">
        <v>231</v>
      </c>
      <c r="E68" s="35">
        <v>539</v>
      </c>
      <c r="F68" s="73">
        <v>500000</v>
      </c>
      <c r="G68" s="72" t="s">
        <v>245</v>
      </c>
      <c r="H68" s="78" t="s">
        <v>94</v>
      </c>
      <c r="I68" s="76" t="s">
        <v>103</v>
      </c>
      <c r="J68" s="75" t="s">
        <v>104</v>
      </c>
      <c r="K68" s="86"/>
      <c r="L68" s="212"/>
    </row>
    <row r="69" spans="1:12" ht="34.5" customHeight="1">
      <c r="A69" s="85">
        <v>70</v>
      </c>
      <c r="B69" s="89" t="s">
        <v>433</v>
      </c>
      <c r="C69" s="72" t="s">
        <v>434</v>
      </c>
      <c r="D69" s="35" t="s">
        <v>554</v>
      </c>
      <c r="E69" s="35">
        <v>539</v>
      </c>
      <c r="F69" s="73">
        <v>500000</v>
      </c>
      <c r="G69" s="72" t="s">
        <v>245</v>
      </c>
      <c r="H69" s="78" t="s">
        <v>94</v>
      </c>
      <c r="I69" s="76" t="s">
        <v>103</v>
      </c>
      <c r="J69" s="75" t="s">
        <v>104</v>
      </c>
      <c r="K69" s="86"/>
      <c r="L69" s="212"/>
    </row>
    <row r="70" spans="1:12" ht="34.5" customHeight="1">
      <c r="A70" s="85">
        <v>71</v>
      </c>
      <c r="B70" s="89" t="s">
        <v>563</v>
      </c>
      <c r="C70" s="72" t="s">
        <v>435</v>
      </c>
      <c r="D70" s="35" t="s">
        <v>436</v>
      </c>
      <c r="E70" s="35">
        <v>531</v>
      </c>
      <c r="F70" s="73">
        <v>500000</v>
      </c>
      <c r="G70" s="72" t="s">
        <v>245</v>
      </c>
      <c r="H70" s="70" t="s">
        <v>11</v>
      </c>
      <c r="I70" s="76" t="s">
        <v>520</v>
      </c>
      <c r="J70" s="75" t="s">
        <v>112</v>
      </c>
      <c r="K70" s="86"/>
      <c r="L70" s="212"/>
    </row>
    <row r="71" spans="1:12" ht="34.5" customHeight="1">
      <c r="A71" s="85">
        <v>73</v>
      </c>
      <c r="B71" s="89" t="s">
        <v>440</v>
      </c>
      <c r="C71" s="72" t="s">
        <v>248</v>
      </c>
      <c r="D71" s="35" t="s">
        <v>249</v>
      </c>
      <c r="E71" s="35">
        <v>539</v>
      </c>
      <c r="F71" s="73">
        <v>500000</v>
      </c>
      <c r="G71" s="72" t="s">
        <v>245</v>
      </c>
      <c r="H71" s="70" t="s">
        <v>11</v>
      </c>
      <c r="I71" s="76" t="s">
        <v>98</v>
      </c>
      <c r="J71" s="77" t="s">
        <v>99</v>
      </c>
      <c r="K71" s="86"/>
      <c r="L71" s="212"/>
    </row>
    <row r="72" spans="1:12" ht="34.5" customHeight="1">
      <c r="A72" s="85">
        <v>74</v>
      </c>
      <c r="B72" s="89" t="s">
        <v>441</v>
      </c>
      <c r="C72" s="72" t="s">
        <v>391</v>
      </c>
      <c r="D72" s="35" t="s">
        <v>392</v>
      </c>
      <c r="E72" s="35">
        <v>532</v>
      </c>
      <c r="F72" s="73">
        <v>400000</v>
      </c>
      <c r="G72" s="72" t="s">
        <v>245</v>
      </c>
      <c r="H72" s="70" t="s">
        <v>11</v>
      </c>
      <c r="I72" s="76" t="s">
        <v>98</v>
      </c>
      <c r="J72" s="77" t="s">
        <v>99</v>
      </c>
      <c r="K72" s="86"/>
      <c r="L72" s="212"/>
    </row>
    <row r="73" spans="1:12" ht="59.25" customHeight="1">
      <c r="A73" s="85">
        <v>76</v>
      </c>
      <c r="B73" s="89" t="s">
        <v>548</v>
      </c>
      <c r="C73" s="74">
        <v>80510000</v>
      </c>
      <c r="D73" s="35" t="s">
        <v>445</v>
      </c>
      <c r="E73" s="35">
        <v>550</v>
      </c>
      <c r="F73" s="73">
        <v>100000</v>
      </c>
      <c r="G73" s="72" t="s">
        <v>245</v>
      </c>
      <c r="H73" s="70" t="s">
        <v>11</v>
      </c>
      <c r="I73" s="76" t="s">
        <v>105</v>
      </c>
      <c r="J73" s="75" t="s">
        <v>106</v>
      </c>
      <c r="K73" s="86"/>
      <c r="L73" s="212"/>
    </row>
    <row r="74" spans="1:12" ht="34.5" customHeight="1">
      <c r="A74" s="85">
        <v>77</v>
      </c>
      <c r="B74" s="89" t="s">
        <v>549</v>
      </c>
      <c r="C74" s="74">
        <v>71631400</v>
      </c>
      <c r="D74" s="35" t="s">
        <v>446</v>
      </c>
      <c r="E74" s="35">
        <v>532</v>
      </c>
      <c r="F74" s="73">
        <v>300000</v>
      </c>
      <c r="G74" s="72" t="s">
        <v>245</v>
      </c>
      <c r="H74" s="70" t="s">
        <v>11</v>
      </c>
      <c r="I74" s="76" t="s">
        <v>105</v>
      </c>
      <c r="J74" s="75" t="s">
        <v>106</v>
      </c>
      <c r="K74" s="86"/>
      <c r="L74" s="212"/>
    </row>
    <row r="75" spans="1:12" ht="34.5" customHeight="1">
      <c r="A75" s="85">
        <v>78</v>
      </c>
      <c r="B75" s="89" t="s">
        <v>447</v>
      </c>
      <c r="C75" s="72" t="s">
        <v>448</v>
      </c>
      <c r="D75" s="72" t="s">
        <v>449</v>
      </c>
      <c r="E75" s="72" t="s">
        <v>579</v>
      </c>
      <c r="F75" s="73">
        <v>500000</v>
      </c>
      <c r="G75" s="72" t="s">
        <v>245</v>
      </c>
      <c r="H75" s="78" t="s">
        <v>94</v>
      </c>
      <c r="I75" s="76" t="s">
        <v>100</v>
      </c>
      <c r="J75" s="75" t="s">
        <v>101</v>
      </c>
      <c r="K75" s="86"/>
      <c r="L75" s="212"/>
    </row>
    <row r="76" spans="1:12" ht="34.5" customHeight="1">
      <c r="A76" s="85">
        <v>79</v>
      </c>
      <c r="B76" s="89" t="s">
        <v>450</v>
      </c>
      <c r="C76" s="35">
        <v>64211000</v>
      </c>
      <c r="D76" s="35" t="s">
        <v>451</v>
      </c>
      <c r="E76" s="35">
        <v>531</v>
      </c>
      <c r="F76" s="73">
        <v>500000</v>
      </c>
      <c r="G76" s="72" t="s">
        <v>245</v>
      </c>
      <c r="H76" s="78" t="s">
        <v>94</v>
      </c>
      <c r="I76" s="76" t="s">
        <v>115</v>
      </c>
      <c r="J76" s="75" t="s">
        <v>106</v>
      </c>
      <c r="K76" s="86"/>
      <c r="L76" s="212"/>
    </row>
    <row r="77" spans="1:12" ht="34.5" customHeight="1">
      <c r="A77" s="85">
        <v>80</v>
      </c>
      <c r="B77" s="89" t="s">
        <v>452</v>
      </c>
      <c r="C77" s="72" t="s">
        <v>405</v>
      </c>
      <c r="D77" s="35" t="s">
        <v>453</v>
      </c>
      <c r="E77" s="35">
        <v>532</v>
      </c>
      <c r="F77" s="73">
        <v>350000</v>
      </c>
      <c r="G77" s="72" t="s">
        <v>245</v>
      </c>
      <c r="H77" s="70" t="s">
        <v>11</v>
      </c>
      <c r="I77" s="76" t="s">
        <v>98</v>
      </c>
      <c r="J77" s="77" t="s">
        <v>99</v>
      </c>
      <c r="K77" s="86"/>
      <c r="L77" s="212"/>
    </row>
    <row r="78" spans="1:12" ht="34.5" customHeight="1">
      <c r="A78" s="85">
        <v>81</v>
      </c>
      <c r="B78" s="89" t="s">
        <v>454</v>
      </c>
      <c r="C78" s="72" t="s">
        <v>455</v>
      </c>
      <c r="D78" s="35" t="s">
        <v>456</v>
      </c>
      <c r="E78" s="35">
        <v>522</v>
      </c>
      <c r="F78" s="64">
        <v>980000</v>
      </c>
      <c r="G78" s="72" t="s">
        <v>245</v>
      </c>
      <c r="H78" s="70" t="s">
        <v>11</v>
      </c>
      <c r="I78" s="35" t="s">
        <v>120</v>
      </c>
      <c r="J78" s="75" t="s">
        <v>106</v>
      </c>
      <c r="K78" s="86"/>
      <c r="L78" s="212"/>
    </row>
    <row r="79" spans="1:12" ht="57" customHeight="1">
      <c r="A79" s="85">
        <v>82</v>
      </c>
      <c r="B79" s="89" t="s">
        <v>457</v>
      </c>
      <c r="C79" s="72" t="s">
        <v>458</v>
      </c>
      <c r="D79" s="35" t="s">
        <v>459</v>
      </c>
      <c r="E79" s="35">
        <v>539</v>
      </c>
      <c r="F79" s="64">
        <v>500000</v>
      </c>
      <c r="G79" s="72" t="s">
        <v>245</v>
      </c>
      <c r="H79" s="70" t="s">
        <v>11</v>
      </c>
      <c r="I79" s="76" t="s">
        <v>120</v>
      </c>
      <c r="J79" s="75" t="s">
        <v>106</v>
      </c>
      <c r="K79" s="86"/>
      <c r="L79" s="212"/>
    </row>
    <row r="80" spans="1:12" ht="71.25" customHeight="1">
      <c r="A80" s="85">
        <v>83</v>
      </c>
      <c r="B80" s="89" t="s">
        <v>460</v>
      </c>
      <c r="C80" s="72" t="s">
        <v>461</v>
      </c>
      <c r="D80" s="35" t="s">
        <v>462</v>
      </c>
      <c r="E80" s="35">
        <v>532</v>
      </c>
      <c r="F80" s="64">
        <v>300000</v>
      </c>
      <c r="G80" s="72" t="s">
        <v>245</v>
      </c>
      <c r="H80" s="70" t="s">
        <v>11</v>
      </c>
      <c r="I80" s="76" t="s">
        <v>102</v>
      </c>
      <c r="J80" s="75" t="s">
        <v>99</v>
      </c>
      <c r="K80" s="86"/>
      <c r="L80" s="212"/>
    </row>
    <row r="81" spans="1:12" ht="34.5" customHeight="1">
      <c r="A81" s="85">
        <v>84</v>
      </c>
      <c r="B81" s="89" t="s">
        <v>463</v>
      </c>
      <c r="C81" s="72" t="s">
        <v>464</v>
      </c>
      <c r="D81" s="35" t="s">
        <v>465</v>
      </c>
      <c r="E81" s="35">
        <v>532</v>
      </c>
      <c r="F81" s="64">
        <v>100000</v>
      </c>
      <c r="G81" s="72" t="s">
        <v>245</v>
      </c>
      <c r="H81" s="70" t="s">
        <v>11</v>
      </c>
      <c r="I81" s="35" t="s">
        <v>111</v>
      </c>
      <c r="J81" s="75" t="s">
        <v>112</v>
      </c>
      <c r="K81" s="86"/>
      <c r="L81" s="212"/>
    </row>
    <row r="82" spans="1:12" ht="34.5" customHeight="1">
      <c r="A82" s="85">
        <v>85</v>
      </c>
      <c r="B82" s="89" t="s">
        <v>466</v>
      </c>
      <c r="C82" s="72" t="s">
        <v>467</v>
      </c>
      <c r="D82" s="35" t="s">
        <v>468</v>
      </c>
      <c r="E82" s="35">
        <v>532</v>
      </c>
      <c r="F82" s="64">
        <v>300000</v>
      </c>
      <c r="G82" s="72" t="s">
        <v>245</v>
      </c>
      <c r="H82" s="70" t="s">
        <v>11</v>
      </c>
      <c r="I82" s="76" t="s">
        <v>111</v>
      </c>
      <c r="J82" s="75" t="s">
        <v>112</v>
      </c>
      <c r="K82" s="86"/>
      <c r="L82" s="212"/>
    </row>
    <row r="83" spans="1:12" ht="34.5" customHeight="1">
      <c r="A83" s="85">
        <v>86</v>
      </c>
      <c r="B83" s="89" t="s">
        <v>469</v>
      </c>
      <c r="C83" s="72" t="s">
        <v>327</v>
      </c>
      <c r="D83" s="35" t="s">
        <v>328</v>
      </c>
      <c r="E83" s="35">
        <v>532</v>
      </c>
      <c r="F83" s="64">
        <v>500000</v>
      </c>
      <c r="G83" s="72" t="s">
        <v>245</v>
      </c>
      <c r="H83" s="70" t="s">
        <v>11</v>
      </c>
      <c r="I83" s="76" t="s">
        <v>111</v>
      </c>
      <c r="J83" s="75" t="s">
        <v>112</v>
      </c>
      <c r="K83" s="86"/>
      <c r="L83" s="212"/>
    </row>
    <row r="84" spans="1:12" ht="48" customHeight="1">
      <c r="A84" s="85">
        <v>87</v>
      </c>
      <c r="B84" s="89" t="s">
        <v>470</v>
      </c>
      <c r="C84" s="79" t="s">
        <v>471</v>
      </c>
      <c r="D84" s="80" t="s">
        <v>472</v>
      </c>
      <c r="E84" s="80">
        <v>539</v>
      </c>
      <c r="F84" s="73">
        <v>250000</v>
      </c>
      <c r="G84" s="72" t="s">
        <v>245</v>
      </c>
      <c r="H84" s="74" t="s">
        <v>95</v>
      </c>
      <c r="I84" s="35" t="s">
        <v>105</v>
      </c>
      <c r="J84" s="75" t="s">
        <v>106</v>
      </c>
      <c r="K84" s="86"/>
      <c r="L84" s="212"/>
    </row>
    <row r="85" spans="1:12" s="293" customFormat="1" ht="34.5" customHeight="1">
      <c r="A85" s="279">
        <v>88</v>
      </c>
      <c r="B85" s="280" t="s">
        <v>473</v>
      </c>
      <c r="C85" s="281" t="s">
        <v>474</v>
      </c>
      <c r="D85" s="282" t="s">
        <v>475</v>
      </c>
      <c r="E85" s="282">
        <v>539</v>
      </c>
      <c r="F85" s="283">
        <v>400000</v>
      </c>
      <c r="G85" s="281" t="s">
        <v>245</v>
      </c>
      <c r="H85" s="291" t="s">
        <v>94</v>
      </c>
      <c r="I85" s="285" t="s">
        <v>100</v>
      </c>
      <c r="J85" s="286" t="s">
        <v>101</v>
      </c>
      <c r="K85" s="277" t="s">
        <v>642</v>
      </c>
      <c r="L85" s="292" t="s">
        <v>643</v>
      </c>
    </row>
    <row r="86" spans="1:12" ht="34.5" customHeight="1">
      <c r="A86" s="85">
        <v>89</v>
      </c>
      <c r="B86" s="89" t="s">
        <v>476</v>
      </c>
      <c r="C86" s="72" t="s">
        <v>477</v>
      </c>
      <c r="D86" s="35" t="s">
        <v>478</v>
      </c>
      <c r="E86" s="35">
        <v>539</v>
      </c>
      <c r="F86" s="73">
        <v>500000</v>
      </c>
      <c r="G86" s="72" t="s">
        <v>245</v>
      </c>
      <c r="H86" s="78" t="s">
        <v>94</v>
      </c>
      <c r="I86" s="76" t="s">
        <v>100</v>
      </c>
      <c r="J86" s="75" t="s">
        <v>101</v>
      </c>
      <c r="K86" s="86"/>
      <c r="L86" s="212"/>
    </row>
    <row r="87" spans="1:12" ht="34.5" customHeight="1">
      <c r="A87" s="85">
        <v>90</v>
      </c>
      <c r="B87" s="89" t="s">
        <v>479</v>
      </c>
      <c r="C87" s="72" t="s">
        <v>480</v>
      </c>
      <c r="D87" s="35" t="s">
        <v>481</v>
      </c>
      <c r="E87" s="35">
        <v>550</v>
      </c>
      <c r="F87" s="73">
        <v>100000</v>
      </c>
      <c r="G87" s="72" t="s">
        <v>245</v>
      </c>
      <c r="H87" s="78" t="s">
        <v>94</v>
      </c>
      <c r="I87" s="76" t="s">
        <v>113</v>
      </c>
      <c r="J87" s="75" t="s">
        <v>110</v>
      </c>
      <c r="K87" s="86"/>
      <c r="L87" s="212"/>
    </row>
    <row r="88" spans="1:12" ht="34.5" customHeight="1">
      <c r="A88" s="85">
        <v>91</v>
      </c>
      <c r="B88" s="89" t="s">
        <v>482</v>
      </c>
      <c r="C88" s="72" t="s">
        <v>483</v>
      </c>
      <c r="D88" s="35" t="s">
        <v>484</v>
      </c>
      <c r="E88" s="35">
        <v>539</v>
      </c>
      <c r="F88" s="73">
        <v>500000</v>
      </c>
      <c r="G88" s="72" t="s">
        <v>245</v>
      </c>
      <c r="H88" s="78" t="s">
        <v>94</v>
      </c>
      <c r="I88" s="76" t="s">
        <v>115</v>
      </c>
      <c r="J88" s="75" t="s">
        <v>106</v>
      </c>
      <c r="K88" s="86"/>
      <c r="L88" s="212"/>
    </row>
    <row r="89" spans="1:12" ht="34.5" customHeight="1" thickBot="1">
      <c r="A89" s="87">
        <v>92</v>
      </c>
      <c r="B89" s="89" t="s">
        <v>485</v>
      </c>
      <c r="C89" s="35">
        <v>30125100</v>
      </c>
      <c r="D89" s="35" t="s">
        <v>486</v>
      </c>
      <c r="E89" s="35">
        <v>539</v>
      </c>
      <c r="F89" s="73">
        <v>500000</v>
      </c>
      <c r="G89" s="72" t="s">
        <v>245</v>
      </c>
      <c r="H89" s="78" t="s">
        <v>94</v>
      </c>
      <c r="I89" s="76" t="s">
        <v>115</v>
      </c>
      <c r="J89" s="75" t="s">
        <v>106</v>
      </c>
      <c r="K89" s="214"/>
      <c r="L89" s="212"/>
    </row>
    <row r="90" spans="1:12" ht="34.5" customHeight="1">
      <c r="A90" s="85">
        <v>93</v>
      </c>
      <c r="B90" s="89" t="s">
        <v>487</v>
      </c>
      <c r="C90" s="35" t="s">
        <v>488</v>
      </c>
      <c r="D90" s="35" t="s">
        <v>489</v>
      </c>
      <c r="E90" s="35">
        <v>532</v>
      </c>
      <c r="F90" s="73">
        <v>500000</v>
      </c>
      <c r="G90" s="72" t="s">
        <v>245</v>
      </c>
      <c r="H90" s="78" t="s">
        <v>94</v>
      </c>
      <c r="I90" s="76" t="s">
        <v>116</v>
      </c>
      <c r="J90" s="75" t="s">
        <v>117</v>
      </c>
      <c r="K90" s="86"/>
      <c r="L90" s="212"/>
    </row>
    <row r="91" spans="1:12" ht="34.5" customHeight="1">
      <c r="A91" s="85">
        <v>94</v>
      </c>
      <c r="B91" s="89" t="s">
        <v>490</v>
      </c>
      <c r="C91" s="72" t="s">
        <v>491</v>
      </c>
      <c r="D91" s="35" t="s">
        <v>492</v>
      </c>
      <c r="E91" s="35">
        <v>539</v>
      </c>
      <c r="F91" s="73">
        <v>999000</v>
      </c>
      <c r="G91" s="72" t="s">
        <v>245</v>
      </c>
      <c r="H91" s="70" t="s">
        <v>11</v>
      </c>
      <c r="I91" s="76" t="s">
        <v>111</v>
      </c>
      <c r="J91" s="75" t="s">
        <v>112</v>
      </c>
      <c r="K91" s="86"/>
      <c r="L91" s="212"/>
    </row>
    <row r="92" spans="1:12" ht="34.5" customHeight="1">
      <c r="A92" s="85">
        <v>95</v>
      </c>
      <c r="B92" s="90" t="s">
        <v>493</v>
      </c>
      <c r="C92" s="80" t="s">
        <v>494</v>
      </c>
      <c r="D92" s="80" t="s">
        <v>495</v>
      </c>
      <c r="E92" s="80">
        <v>532</v>
      </c>
      <c r="F92" s="81">
        <v>500000</v>
      </c>
      <c r="G92" s="72" t="s">
        <v>245</v>
      </c>
      <c r="H92" s="74" t="s">
        <v>95</v>
      </c>
      <c r="I92" s="82" t="s">
        <v>115</v>
      </c>
      <c r="J92" s="75" t="s">
        <v>106</v>
      </c>
      <c r="K92" s="86"/>
      <c r="L92" s="212"/>
    </row>
    <row r="93" spans="1:12" ht="57" customHeight="1">
      <c r="A93" s="85">
        <v>97</v>
      </c>
      <c r="B93" s="89" t="s">
        <v>497</v>
      </c>
      <c r="C93" s="74">
        <v>72212440</v>
      </c>
      <c r="D93" s="35" t="s">
        <v>498</v>
      </c>
      <c r="E93" s="35">
        <v>539</v>
      </c>
      <c r="F93" s="73">
        <v>60000</v>
      </c>
      <c r="G93" s="72" t="s">
        <v>245</v>
      </c>
      <c r="H93" s="74" t="s">
        <v>95</v>
      </c>
      <c r="I93" s="76" t="s">
        <v>519</v>
      </c>
      <c r="J93" s="83" t="s">
        <v>108</v>
      </c>
      <c r="K93" s="86"/>
      <c r="L93" s="212"/>
    </row>
    <row r="94" spans="1:12" ht="60.75" customHeight="1">
      <c r="A94" s="85">
        <v>98</v>
      </c>
      <c r="B94" s="89" t="s">
        <v>499</v>
      </c>
      <c r="C94" s="72" t="s">
        <v>306</v>
      </c>
      <c r="D94" s="35" t="s">
        <v>307</v>
      </c>
      <c r="E94" s="35">
        <v>550</v>
      </c>
      <c r="F94" s="73">
        <v>100000</v>
      </c>
      <c r="G94" s="72" t="s">
        <v>245</v>
      </c>
      <c r="H94" s="74" t="s">
        <v>95</v>
      </c>
      <c r="I94" s="76" t="s">
        <v>519</v>
      </c>
      <c r="J94" s="83" t="s">
        <v>108</v>
      </c>
      <c r="K94" s="86"/>
      <c r="L94" s="212"/>
    </row>
    <row r="95" spans="1:12" ht="48" customHeight="1">
      <c r="A95" s="85">
        <v>99</v>
      </c>
      <c r="B95" s="89" t="s">
        <v>500</v>
      </c>
      <c r="C95" s="74">
        <v>73430000</v>
      </c>
      <c r="D95" s="35" t="s">
        <v>501</v>
      </c>
      <c r="E95" s="35">
        <v>539</v>
      </c>
      <c r="F95" s="73">
        <v>250000</v>
      </c>
      <c r="G95" s="72" t="s">
        <v>245</v>
      </c>
      <c r="H95" s="70" t="s">
        <v>11</v>
      </c>
      <c r="I95" s="76" t="s">
        <v>105</v>
      </c>
      <c r="J95" s="75" t="s">
        <v>106</v>
      </c>
      <c r="K95" s="86"/>
      <c r="L95" s="212"/>
    </row>
    <row r="96" spans="1:12" ht="38.25" customHeight="1">
      <c r="A96" s="85">
        <v>100</v>
      </c>
      <c r="B96" s="89" t="s">
        <v>555</v>
      </c>
      <c r="C96" s="74">
        <v>71240000</v>
      </c>
      <c r="D96" s="35" t="s">
        <v>502</v>
      </c>
      <c r="E96" s="35">
        <v>550</v>
      </c>
      <c r="F96" s="73">
        <v>200000</v>
      </c>
      <c r="G96" s="72" t="s">
        <v>245</v>
      </c>
      <c r="H96" s="70" t="s">
        <v>11</v>
      </c>
      <c r="I96" s="76" t="s">
        <v>105</v>
      </c>
      <c r="J96" s="75" t="s">
        <v>106</v>
      </c>
      <c r="K96" s="86"/>
      <c r="L96" s="212"/>
    </row>
    <row r="97" spans="1:12" ht="44.25" customHeight="1">
      <c r="A97" s="85">
        <v>101</v>
      </c>
      <c r="B97" s="89" t="s">
        <v>556</v>
      </c>
      <c r="C97" s="74">
        <v>80411100</v>
      </c>
      <c r="D97" s="35" t="s">
        <v>503</v>
      </c>
      <c r="E97" s="35">
        <v>550</v>
      </c>
      <c r="F97" s="73">
        <v>50000</v>
      </c>
      <c r="G97" s="72" t="s">
        <v>245</v>
      </c>
      <c r="H97" s="70" t="s">
        <v>11</v>
      </c>
      <c r="I97" s="76" t="s">
        <v>105</v>
      </c>
      <c r="J97" s="75" t="s">
        <v>106</v>
      </c>
      <c r="K97" s="86"/>
      <c r="L97" s="212"/>
    </row>
    <row r="98" spans="1:12" ht="41.25" customHeight="1">
      <c r="A98" s="85">
        <v>102</v>
      </c>
      <c r="B98" s="89" t="s">
        <v>557</v>
      </c>
      <c r="C98" s="74">
        <v>71240000</v>
      </c>
      <c r="D98" s="35" t="s">
        <v>502</v>
      </c>
      <c r="E98" s="35">
        <v>550</v>
      </c>
      <c r="F98" s="73">
        <v>500000</v>
      </c>
      <c r="G98" s="72" t="s">
        <v>245</v>
      </c>
      <c r="H98" s="78" t="s">
        <v>94</v>
      </c>
      <c r="I98" s="76" t="s">
        <v>100</v>
      </c>
      <c r="J98" s="75" t="s">
        <v>101</v>
      </c>
      <c r="K98" s="86"/>
      <c r="L98" s="212"/>
    </row>
    <row r="99" spans="1:12" ht="34.5" customHeight="1">
      <c r="A99" s="85">
        <v>103</v>
      </c>
      <c r="B99" s="90" t="s">
        <v>504</v>
      </c>
      <c r="C99" s="79" t="s">
        <v>505</v>
      </c>
      <c r="D99" s="80" t="s">
        <v>506</v>
      </c>
      <c r="E99" s="80">
        <v>550</v>
      </c>
      <c r="F99" s="81">
        <v>100000</v>
      </c>
      <c r="G99" s="72" t="s">
        <v>245</v>
      </c>
      <c r="H99" s="74" t="s">
        <v>95</v>
      </c>
      <c r="I99" s="82" t="s">
        <v>103</v>
      </c>
      <c r="J99" s="75" t="s">
        <v>104</v>
      </c>
      <c r="K99" s="86"/>
      <c r="L99" s="212"/>
    </row>
    <row r="100" spans="1:12" ht="34.5" customHeight="1">
      <c r="A100" s="176">
        <v>104</v>
      </c>
      <c r="B100" s="210" t="s">
        <v>507</v>
      </c>
      <c r="C100" s="195" t="s">
        <v>508</v>
      </c>
      <c r="D100" s="195" t="s">
        <v>509</v>
      </c>
      <c r="E100" s="195">
        <v>550</v>
      </c>
      <c r="F100" s="180">
        <v>999999</v>
      </c>
      <c r="G100" s="178" t="s">
        <v>245</v>
      </c>
      <c r="H100" s="211" t="s">
        <v>94</v>
      </c>
      <c r="I100" s="182" t="s">
        <v>116</v>
      </c>
      <c r="J100" s="183" t="s">
        <v>117</v>
      </c>
      <c r="K100" s="189" t="s">
        <v>625</v>
      </c>
      <c r="L100" s="212" t="s">
        <v>605</v>
      </c>
    </row>
    <row r="101" spans="1:12" ht="34.5" customHeight="1">
      <c r="A101" s="85">
        <v>105</v>
      </c>
      <c r="B101" s="90" t="s">
        <v>510</v>
      </c>
      <c r="C101" s="79" t="s">
        <v>511</v>
      </c>
      <c r="D101" s="80" t="s">
        <v>512</v>
      </c>
      <c r="E101" s="80">
        <v>539</v>
      </c>
      <c r="F101" s="73">
        <v>350000</v>
      </c>
      <c r="G101" s="72" t="s">
        <v>245</v>
      </c>
      <c r="H101" s="70" t="s">
        <v>11</v>
      </c>
      <c r="I101" s="76" t="s">
        <v>98</v>
      </c>
      <c r="J101" s="77" t="s">
        <v>99</v>
      </c>
      <c r="K101" s="86"/>
      <c r="L101" s="212"/>
    </row>
    <row r="102" spans="1:12" ht="75" customHeight="1">
      <c r="A102" s="85">
        <v>106</v>
      </c>
      <c r="B102" s="90" t="s">
        <v>513</v>
      </c>
      <c r="C102" s="79" t="s">
        <v>514</v>
      </c>
      <c r="D102" s="80" t="s">
        <v>515</v>
      </c>
      <c r="E102" s="80">
        <v>550</v>
      </c>
      <c r="F102" s="73">
        <v>500000</v>
      </c>
      <c r="G102" s="72" t="s">
        <v>245</v>
      </c>
      <c r="H102" s="78" t="s">
        <v>94</v>
      </c>
      <c r="I102" s="76" t="s">
        <v>116</v>
      </c>
      <c r="J102" s="75" t="s">
        <v>117</v>
      </c>
      <c r="K102" s="86"/>
      <c r="L102" s="212"/>
    </row>
    <row r="103" spans="1:12" ht="56.25" customHeight="1">
      <c r="A103" s="85">
        <v>107</v>
      </c>
      <c r="B103" s="90" t="s">
        <v>516</v>
      </c>
      <c r="C103" s="79" t="s">
        <v>517</v>
      </c>
      <c r="D103" s="80" t="s">
        <v>518</v>
      </c>
      <c r="E103" s="80">
        <v>550</v>
      </c>
      <c r="F103" s="84">
        <v>350000</v>
      </c>
      <c r="G103" s="72" t="s">
        <v>245</v>
      </c>
      <c r="H103" s="74" t="s">
        <v>94</v>
      </c>
      <c r="I103" s="82" t="s">
        <v>115</v>
      </c>
      <c r="J103" s="75" t="s">
        <v>106</v>
      </c>
      <c r="K103" s="86"/>
      <c r="L103" s="212"/>
    </row>
    <row r="104" spans="1:12" ht="34.5" customHeight="1">
      <c r="A104" s="279">
        <v>108</v>
      </c>
      <c r="B104" s="280" t="s">
        <v>525</v>
      </c>
      <c r="C104" s="281" t="s">
        <v>527</v>
      </c>
      <c r="D104" s="282" t="s">
        <v>526</v>
      </c>
      <c r="E104" s="282">
        <v>533</v>
      </c>
      <c r="F104" s="283">
        <v>700000</v>
      </c>
      <c r="G104" s="281" t="s">
        <v>245</v>
      </c>
      <c r="H104" s="284" t="s">
        <v>94</v>
      </c>
      <c r="I104" s="285" t="s">
        <v>520</v>
      </c>
      <c r="J104" s="286" t="s">
        <v>112</v>
      </c>
      <c r="K104" s="277" t="s">
        <v>642</v>
      </c>
      <c r="L104" s="255" t="s">
        <v>605</v>
      </c>
    </row>
    <row r="105" spans="1:12" ht="34.5" customHeight="1">
      <c r="A105" s="87">
        <v>109</v>
      </c>
      <c r="B105" s="90" t="s">
        <v>558</v>
      </c>
      <c r="C105" s="80">
        <v>55000000</v>
      </c>
      <c r="D105" s="80" t="s">
        <v>541</v>
      </c>
      <c r="E105" s="80">
        <v>551</v>
      </c>
      <c r="F105" s="73">
        <v>999999</v>
      </c>
      <c r="G105" s="72" t="s">
        <v>542</v>
      </c>
      <c r="H105" s="74" t="s">
        <v>11</v>
      </c>
      <c r="I105" s="35" t="s">
        <v>113</v>
      </c>
      <c r="J105" s="83" t="s">
        <v>110</v>
      </c>
      <c r="K105" s="86"/>
      <c r="L105" s="212"/>
    </row>
    <row r="106" spans="1:12" ht="52.5" customHeight="1">
      <c r="A106" s="58">
        <v>110</v>
      </c>
      <c r="B106" s="91" t="s">
        <v>550</v>
      </c>
      <c r="C106" s="45" t="s">
        <v>552</v>
      </c>
      <c r="D106" s="47" t="s">
        <v>551</v>
      </c>
      <c r="E106" s="47">
        <v>550</v>
      </c>
      <c r="F106" s="46">
        <v>999000</v>
      </c>
      <c r="G106" s="45" t="s">
        <v>245</v>
      </c>
      <c r="H106" s="48" t="s">
        <v>11</v>
      </c>
      <c r="I106" s="50" t="s">
        <v>111</v>
      </c>
      <c r="J106" s="49" t="s">
        <v>112</v>
      </c>
      <c r="K106" s="56"/>
      <c r="L106" s="212"/>
    </row>
    <row r="107" spans="1:12" ht="52.5" customHeight="1">
      <c r="A107" s="58">
        <v>111</v>
      </c>
      <c r="B107" s="103" t="s">
        <v>559</v>
      </c>
      <c r="C107" s="23" t="s">
        <v>560</v>
      </c>
      <c r="D107" s="22" t="s">
        <v>561</v>
      </c>
      <c r="E107" s="47">
        <v>532</v>
      </c>
      <c r="F107" s="46">
        <v>999000</v>
      </c>
      <c r="G107" s="45" t="s">
        <v>245</v>
      </c>
      <c r="H107" s="48" t="s">
        <v>11</v>
      </c>
      <c r="I107" s="22" t="s">
        <v>121</v>
      </c>
      <c r="J107" s="44" t="s">
        <v>117</v>
      </c>
      <c r="K107" s="56"/>
      <c r="L107" s="212"/>
    </row>
    <row r="108" spans="1:12" ht="51.75" customHeight="1">
      <c r="A108" s="85">
        <v>112</v>
      </c>
      <c r="B108" s="88" t="s">
        <v>580</v>
      </c>
      <c r="C108" s="63" t="s">
        <v>650</v>
      </c>
      <c r="D108" s="62" t="s">
        <v>649</v>
      </c>
      <c r="E108" s="63" t="s">
        <v>581</v>
      </c>
      <c r="F108" s="69">
        <v>999000</v>
      </c>
      <c r="G108" s="72" t="s">
        <v>245</v>
      </c>
      <c r="H108" s="65" t="s">
        <v>94</v>
      </c>
      <c r="I108" s="76" t="s">
        <v>520</v>
      </c>
      <c r="J108" s="75" t="s">
        <v>112</v>
      </c>
      <c r="K108" s="86"/>
      <c r="L108" s="212"/>
    </row>
    <row r="109" spans="1:12" ht="41.25" customHeight="1">
      <c r="A109" s="85">
        <v>113</v>
      </c>
      <c r="B109" s="89" t="s">
        <v>588</v>
      </c>
      <c r="C109" s="74" t="s">
        <v>587</v>
      </c>
      <c r="D109" s="35" t="s">
        <v>586</v>
      </c>
      <c r="E109" s="72" t="s">
        <v>571</v>
      </c>
      <c r="F109" s="73">
        <v>150000</v>
      </c>
      <c r="G109" s="72" t="s">
        <v>245</v>
      </c>
      <c r="H109" s="78" t="s">
        <v>11</v>
      </c>
      <c r="I109" s="76" t="s">
        <v>100</v>
      </c>
      <c r="J109" s="75" t="s">
        <v>101</v>
      </c>
      <c r="K109" s="86"/>
      <c r="L109" s="212"/>
    </row>
    <row r="110" spans="1:12" ht="41.25" customHeight="1">
      <c r="A110" s="152">
        <v>114</v>
      </c>
      <c r="B110" s="153" t="s">
        <v>598</v>
      </c>
      <c r="C110" s="155" t="s">
        <v>599</v>
      </c>
      <c r="D110" s="155" t="s">
        <v>600</v>
      </c>
      <c r="E110" s="155" t="s">
        <v>577</v>
      </c>
      <c r="F110" s="196">
        <v>650000</v>
      </c>
      <c r="G110" s="154" t="s">
        <v>245</v>
      </c>
      <c r="H110" s="197" t="s">
        <v>11</v>
      </c>
      <c r="I110" s="198" t="s">
        <v>103</v>
      </c>
      <c r="J110" s="160" t="s">
        <v>104</v>
      </c>
      <c r="K110" s="151" t="s">
        <v>595</v>
      </c>
      <c r="L110" s="212"/>
    </row>
    <row r="111" spans="1:12" ht="41.25" customHeight="1">
      <c r="A111" s="167">
        <v>115</v>
      </c>
      <c r="B111" s="168" t="s">
        <v>610</v>
      </c>
      <c r="C111" s="169" t="s">
        <v>461</v>
      </c>
      <c r="D111" s="170" t="s">
        <v>611</v>
      </c>
      <c r="E111" s="171">
        <v>532</v>
      </c>
      <c r="F111" s="172">
        <v>999999</v>
      </c>
      <c r="G111" s="173" t="s">
        <v>245</v>
      </c>
      <c r="H111" s="181" t="s">
        <v>12</v>
      </c>
      <c r="I111" s="174" t="s">
        <v>102</v>
      </c>
      <c r="J111" s="175" t="s">
        <v>99</v>
      </c>
      <c r="K111" s="189" t="s">
        <v>625</v>
      </c>
      <c r="L111" s="212"/>
    </row>
    <row r="112" spans="1:12" ht="41.25" customHeight="1">
      <c r="A112" s="167">
        <v>116</v>
      </c>
      <c r="B112" s="168" t="s">
        <v>620</v>
      </c>
      <c r="C112" s="169" t="s">
        <v>461</v>
      </c>
      <c r="D112" s="170" t="s">
        <v>611</v>
      </c>
      <c r="E112" s="171">
        <v>550</v>
      </c>
      <c r="F112" s="172">
        <v>750000</v>
      </c>
      <c r="G112" s="173" t="s">
        <v>245</v>
      </c>
      <c r="H112" s="181" t="s">
        <v>12</v>
      </c>
      <c r="I112" s="174" t="s">
        <v>111</v>
      </c>
      <c r="J112" s="183" t="s">
        <v>112</v>
      </c>
      <c r="K112" s="189" t="s">
        <v>625</v>
      </c>
      <c r="L112" s="212"/>
    </row>
    <row r="113" spans="1:12" ht="41.25" customHeight="1">
      <c r="A113" s="167">
        <v>117</v>
      </c>
      <c r="B113" s="168" t="s">
        <v>617</v>
      </c>
      <c r="C113" s="169" t="s">
        <v>619</v>
      </c>
      <c r="D113" s="170" t="s">
        <v>618</v>
      </c>
      <c r="E113" s="171">
        <v>550</v>
      </c>
      <c r="F113" s="172">
        <v>300000</v>
      </c>
      <c r="G113" s="173" t="s">
        <v>245</v>
      </c>
      <c r="H113" s="181" t="s">
        <v>12</v>
      </c>
      <c r="I113" s="174" t="s">
        <v>118</v>
      </c>
      <c r="J113" s="183" t="s">
        <v>562</v>
      </c>
      <c r="K113" s="189" t="s">
        <v>625</v>
      </c>
      <c r="L113" s="212"/>
    </row>
    <row r="114" spans="1:12" ht="48" customHeight="1">
      <c r="A114" s="176">
        <v>118</v>
      </c>
      <c r="B114" s="168" t="s">
        <v>624</v>
      </c>
      <c r="C114" s="171" t="s">
        <v>623</v>
      </c>
      <c r="D114" s="171" t="s">
        <v>622</v>
      </c>
      <c r="E114" s="195">
        <v>550</v>
      </c>
      <c r="F114" s="215">
        <v>990000</v>
      </c>
      <c r="G114" s="178" t="s">
        <v>245</v>
      </c>
      <c r="H114" s="181" t="s">
        <v>12</v>
      </c>
      <c r="I114" s="216" t="s">
        <v>621</v>
      </c>
      <c r="J114" s="183" t="s">
        <v>106</v>
      </c>
      <c r="K114" s="189" t="s">
        <v>625</v>
      </c>
      <c r="L114" s="212"/>
    </row>
    <row r="115" spans="1:11" ht="42.75" customHeight="1" thickBot="1">
      <c r="A115" s="256">
        <v>119</v>
      </c>
      <c r="B115" s="264" t="s">
        <v>639</v>
      </c>
      <c r="C115" s="259" t="s">
        <v>303</v>
      </c>
      <c r="D115" s="262" t="s">
        <v>304</v>
      </c>
      <c r="E115" s="262">
        <v>550</v>
      </c>
      <c r="F115" s="258">
        <v>150000</v>
      </c>
      <c r="G115" s="259" t="s">
        <v>245</v>
      </c>
      <c r="H115" s="265" t="s">
        <v>12</v>
      </c>
      <c r="I115" s="260" t="s">
        <v>519</v>
      </c>
      <c r="J115" s="266" t="s">
        <v>108</v>
      </c>
      <c r="K115" s="253" t="s">
        <v>633</v>
      </c>
    </row>
    <row r="116" spans="1:12" ht="51.75" customHeight="1">
      <c r="A116" s="279">
        <v>120</v>
      </c>
      <c r="B116" s="280" t="s">
        <v>647</v>
      </c>
      <c r="C116" s="281" t="s">
        <v>443</v>
      </c>
      <c r="D116" s="282" t="s">
        <v>648</v>
      </c>
      <c r="E116" s="281" t="s">
        <v>581</v>
      </c>
      <c r="F116" s="283">
        <v>150000</v>
      </c>
      <c r="G116" s="281" t="s">
        <v>245</v>
      </c>
      <c r="H116" s="284" t="s">
        <v>12</v>
      </c>
      <c r="I116" s="285" t="s">
        <v>520</v>
      </c>
      <c r="J116" s="286" t="s">
        <v>112</v>
      </c>
      <c r="K116" s="277" t="s">
        <v>642</v>
      </c>
      <c r="L116" s="212"/>
    </row>
    <row r="117" spans="1:12" ht="41.25" customHeight="1">
      <c r="A117" s="279">
        <v>121</v>
      </c>
      <c r="B117" s="280" t="s">
        <v>651</v>
      </c>
      <c r="C117" s="284">
        <v>51000000</v>
      </c>
      <c r="D117" s="282" t="s">
        <v>653</v>
      </c>
      <c r="E117" s="281" t="s">
        <v>652</v>
      </c>
      <c r="F117" s="283">
        <v>100000</v>
      </c>
      <c r="G117" s="281" t="s">
        <v>245</v>
      </c>
      <c r="H117" s="291" t="s">
        <v>12</v>
      </c>
      <c r="I117" s="285" t="s">
        <v>100</v>
      </c>
      <c r="J117" s="286" t="s">
        <v>101</v>
      </c>
      <c r="K117" s="277" t="s">
        <v>642</v>
      </c>
      <c r="L117" s="212"/>
    </row>
    <row r="118" spans="3:6" ht="15.75">
      <c r="C118" s="93"/>
      <c r="D118" s="306" t="s">
        <v>566</v>
      </c>
      <c r="E118" s="306"/>
      <c r="F118" s="94">
        <f>SUM(F2:F117)</f>
        <v>61495994</v>
      </c>
    </row>
  </sheetData>
  <sheetProtection/>
  <autoFilter ref="A1:M118"/>
  <mergeCells count="1">
    <mergeCell ref="D118:E118"/>
  </mergeCells>
  <printOptions/>
  <pageMargins left="0.25" right="0.25" top="0.75" bottom="0.75" header="0.3" footer="0.3"/>
  <pageSetup fitToHeight="0" fitToWidth="1" horizontalDpi="600" verticalDpi="600" orientation="landscape" paperSize="9" scale="5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80" zoomScaleNormal="80" zoomScalePageLayoutView="0" workbookViewId="0" topLeftCell="A1">
      <selection activeCell="A1" sqref="A1:K7"/>
    </sheetView>
  </sheetViews>
  <sheetFormatPr defaultColWidth="9.140625" defaultRowHeight="15"/>
  <cols>
    <col min="1" max="1" width="6.8515625" style="0" customWidth="1"/>
    <col min="2" max="2" width="44.28125" style="0" customWidth="1"/>
    <col min="3" max="3" width="13.8515625" style="0" customWidth="1"/>
    <col min="4" max="4" width="30.7109375" style="0" customWidth="1"/>
    <col min="5" max="5" width="11.00390625" style="0" customWidth="1"/>
    <col min="6" max="6" width="22.8515625" style="0" customWidth="1"/>
    <col min="7" max="7" width="21.57421875" style="0" customWidth="1"/>
    <col min="8" max="8" width="20.8515625" style="0" customWidth="1"/>
    <col min="9" max="9" width="20.28125" style="0" customWidth="1"/>
    <col min="10" max="10" width="40.421875" style="0" customWidth="1"/>
    <col min="11" max="11" width="21.57421875" style="0" customWidth="1"/>
  </cols>
  <sheetData>
    <row r="1" spans="1:11" ht="46.5" customHeight="1" thickBot="1">
      <c r="A1" s="127" t="s">
        <v>594</v>
      </c>
      <c r="B1" s="141" t="s">
        <v>0</v>
      </c>
      <c r="C1" s="127" t="s">
        <v>1</v>
      </c>
      <c r="D1" s="127" t="s">
        <v>16</v>
      </c>
      <c r="E1" s="127" t="s">
        <v>547</v>
      </c>
      <c r="F1" s="128" t="s">
        <v>14</v>
      </c>
      <c r="G1" s="129" t="s">
        <v>15</v>
      </c>
      <c r="H1" s="130" t="s">
        <v>6</v>
      </c>
      <c r="I1" s="127" t="s">
        <v>97</v>
      </c>
      <c r="J1" s="127" t="s">
        <v>96</v>
      </c>
      <c r="K1" s="127" t="s">
        <v>7</v>
      </c>
    </row>
    <row r="2" spans="1:11" ht="42.75" customHeight="1">
      <c r="A2" s="131">
        <v>1</v>
      </c>
      <c r="B2" s="132" t="s">
        <v>528</v>
      </c>
      <c r="C2" s="133" t="s">
        <v>529</v>
      </c>
      <c r="D2" s="134" t="s">
        <v>530</v>
      </c>
      <c r="E2" s="134">
        <v>532</v>
      </c>
      <c r="F2" s="135">
        <v>100000</v>
      </c>
      <c r="G2" s="136" t="s">
        <v>245</v>
      </c>
      <c r="H2" s="137" t="s">
        <v>11</v>
      </c>
      <c r="I2" s="138" t="s">
        <v>520</v>
      </c>
      <c r="J2" s="139" t="s">
        <v>112</v>
      </c>
      <c r="K2" s="140"/>
    </row>
    <row r="3" spans="1:11" ht="39.75" customHeight="1">
      <c r="A3" s="58">
        <v>2</v>
      </c>
      <c r="B3" s="59" t="s">
        <v>531</v>
      </c>
      <c r="C3" s="23" t="s">
        <v>532</v>
      </c>
      <c r="D3" s="22" t="s">
        <v>533</v>
      </c>
      <c r="E3" s="22">
        <v>532</v>
      </c>
      <c r="F3" s="51">
        <v>300000</v>
      </c>
      <c r="G3" s="42" t="s">
        <v>245</v>
      </c>
      <c r="H3" s="43" t="s">
        <v>11</v>
      </c>
      <c r="I3" s="60" t="s">
        <v>520</v>
      </c>
      <c r="J3" s="44" t="s">
        <v>112</v>
      </c>
      <c r="K3" s="56"/>
    </row>
    <row r="4" spans="1:11" ht="39.75" customHeight="1">
      <c r="A4" s="118">
        <v>3</v>
      </c>
      <c r="B4" s="119" t="s">
        <v>543</v>
      </c>
      <c r="C4" s="120" t="s">
        <v>544</v>
      </c>
      <c r="D4" s="121" t="s">
        <v>545</v>
      </c>
      <c r="E4" s="120" t="s">
        <v>575</v>
      </c>
      <c r="F4" s="122">
        <v>1500000</v>
      </c>
      <c r="G4" s="120" t="s">
        <v>245</v>
      </c>
      <c r="H4" s="123" t="s">
        <v>12</v>
      </c>
      <c r="I4" s="124" t="s">
        <v>546</v>
      </c>
      <c r="J4" s="125" t="s">
        <v>117</v>
      </c>
      <c r="K4" s="126"/>
    </row>
    <row r="5" spans="1:11" ht="45" customHeight="1" thickBot="1">
      <c r="A5" s="110">
        <v>4</v>
      </c>
      <c r="B5" s="111" t="s">
        <v>589</v>
      </c>
      <c r="C5" s="112" t="s">
        <v>591</v>
      </c>
      <c r="D5" s="61" t="s">
        <v>590</v>
      </c>
      <c r="E5" s="113" t="s">
        <v>592</v>
      </c>
      <c r="F5" s="57">
        <v>220000</v>
      </c>
      <c r="G5" s="112" t="s">
        <v>245</v>
      </c>
      <c r="H5" s="114" t="s">
        <v>11</v>
      </c>
      <c r="I5" s="115" t="s">
        <v>100</v>
      </c>
      <c r="J5" s="116" t="s">
        <v>101</v>
      </c>
      <c r="K5" s="117" t="s">
        <v>10</v>
      </c>
    </row>
    <row r="6" spans="4:11" ht="66.75" customHeight="1">
      <c r="D6" s="307" t="s">
        <v>567</v>
      </c>
      <c r="E6" s="307"/>
      <c r="F6" s="95">
        <f>SUM(F2:F5)</f>
        <v>2120000</v>
      </c>
      <c r="G6" s="101" t="s">
        <v>654</v>
      </c>
      <c r="H6" s="97"/>
      <c r="I6" s="55"/>
      <c r="J6" s="99" t="s">
        <v>534</v>
      </c>
      <c r="K6" s="54"/>
    </row>
    <row r="7" spans="4:12" ht="87" customHeight="1">
      <c r="D7" s="307" t="s">
        <v>568</v>
      </c>
      <c r="E7" s="307"/>
      <c r="F7" s="96">
        <f>Добра!F92+Услуге!F118+Радови!F6</f>
        <v>960569992</v>
      </c>
      <c r="G7" s="102" t="s">
        <v>535</v>
      </c>
      <c r="H7" s="98"/>
      <c r="I7" s="41"/>
      <c r="J7" s="100" t="s">
        <v>536</v>
      </c>
      <c r="K7" s="40"/>
      <c r="L7" s="40"/>
    </row>
  </sheetData>
  <sheetProtection/>
  <mergeCells count="2">
    <mergeCell ref="D6:E6"/>
    <mergeCell ref="D7:E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8515625" style="0" customWidth="1"/>
    <col min="2" max="2" width="44.28125" style="0" customWidth="1"/>
    <col min="3" max="3" width="13.8515625" style="0" customWidth="1"/>
    <col min="4" max="4" width="30.7109375" style="0" customWidth="1"/>
    <col min="5" max="5" width="11.421875" style="0" customWidth="1"/>
    <col min="6" max="6" width="19.8515625" style="0" customWidth="1"/>
    <col min="7" max="7" width="18.7109375" style="0" customWidth="1"/>
    <col min="8" max="8" width="19.28125" style="0" customWidth="1"/>
    <col min="9" max="9" width="20.28125" style="0" customWidth="1"/>
    <col min="10" max="10" width="40.421875" style="0" customWidth="1"/>
    <col min="11" max="11" width="17.7109375" style="0" customWidth="1"/>
  </cols>
  <sheetData>
    <row r="1" spans="1:11" ht="30">
      <c r="A1" s="85">
        <v>22</v>
      </c>
      <c r="B1" s="88" t="s">
        <v>305</v>
      </c>
      <c r="C1" s="63" t="s">
        <v>306</v>
      </c>
      <c r="D1" s="62" t="s">
        <v>307</v>
      </c>
      <c r="E1" s="62">
        <v>550</v>
      </c>
      <c r="F1" s="69">
        <v>400000</v>
      </c>
      <c r="G1" s="63" t="s">
        <v>245</v>
      </c>
      <c r="H1" s="70" t="s">
        <v>94</v>
      </c>
      <c r="I1" s="66" t="s">
        <v>519</v>
      </c>
      <c r="J1" s="71" t="s">
        <v>108</v>
      </c>
      <c r="K1" s="86"/>
    </row>
    <row r="2" spans="1:11" ht="30">
      <c r="A2" s="85">
        <v>96</v>
      </c>
      <c r="B2" s="89" t="s">
        <v>496</v>
      </c>
      <c r="C2" s="72" t="s">
        <v>306</v>
      </c>
      <c r="D2" s="35" t="s">
        <v>307</v>
      </c>
      <c r="E2" s="35">
        <v>550</v>
      </c>
      <c r="F2" s="73">
        <v>500000</v>
      </c>
      <c r="G2" s="72" t="s">
        <v>245</v>
      </c>
      <c r="H2" s="74" t="s">
        <v>95</v>
      </c>
      <c r="I2" s="76" t="s">
        <v>519</v>
      </c>
      <c r="J2" s="83" t="s">
        <v>108</v>
      </c>
      <c r="K2" s="8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0" customWidth="1"/>
    <col min="2" max="2" width="44.28125" style="0" customWidth="1"/>
    <col min="3" max="3" width="13.8515625" style="0" customWidth="1"/>
    <col min="4" max="4" width="30.7109375" style="0" customWidth="1"/>
    <col min="5" max="5" width="11.421875" style="0" customWidth="1"/>
    <col min="6" max="6" width="19.8515625" style="0" customWidth="1"/>
    <col min="7" max="7" width="18.7109375" style="0" customWidth="1"/>
    <col min="8" max="8" width="19.28125" style="0" customWidth="1"/>
    <col min="9" max="9" width="20.28125" style="0" customWidth="1"/>
    <col min="10" max="10" width="40.421875" style="0" customWidth="1"/>
    <col min="11" max="11" width="17.7109375" style="0" customWidth="1"/>
    <col min="12" max="12" width="15.57421875" style="0" customWidth="1"/>
  </cols>
  <sheetData>
    <row r="1" spans="1:11" ht="57.75" customHeight="1">
      <c r="A1" s="85">
        <v>72</v>
      </c>
      <c r="B1" s="89" t="s">
        <v>437</v>
      </c>
      <c r="C1" s="72" t="s">
        <v>438</v>
      </c>
      <c r="D1" s="35" t="s">
        <v>439</v>
      </c>
      <c r="E1" s="35">
        <v>550</v>
      </c>
      <c r="F1" s="73">
        <v>400000</v>
      </c>
      <c r="G1" s="72" t="s">
        <v>245</v>
      </c>
      <c r="H1" s="70" t="s">
        <v>11</v>
      </c>
      <c r="I1" s="76" t="s">
        <v>98</v>
      </c>
      <c r="J1" s="77" t="s">
        <v>99</v>
      </c>
      <c r="K1" s="86"/>
    </row>
    <row r="2" spans="1:12" ht="34.5" customHeight="1">
      <c r="A2" s="85">
        <v>75</v>
      </c>
      <c r="B2" s="89" t="s">
        <v>442</v>
      </c>
      <c r="C2" s="72" t="s">
        <v>443</v>
      </c>
      <c r="D2" s="35" t="s">
        <v>444</v>
      </c>
      <c r="E2" s="35">
        <v>550</v>
      </c>
      <c r="F2" s="73">
        <v>500000</v>
      </c>
      <c r="G2" s="72" t="s">
        <v>245</v>
      </c>
      <c r="H2" s="70" t="s">
        <v>11</v>
      </c>
      <c r="I2" s="76" t="s">
        <v>98</v>
      </c>
      <c r="J2" s="77" t="s">
        <v>99</v>
      </c>
      <c r="K2" s="86"/>
      <c r="L2" s="2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8515625" style="0" customWidth="1"/>
    <col min="2" max="2" width="44.28125" style="0" customWidth="1"/>
    <col min="3" max="3" width="13.8515625" style="0" customWidth="1"/>
    <col min="4" max="4" width="30.7109375" style="0" customWidth="1"/>
    <col min="5" max="5" width="11.421875" style="0" customWidth="1"/>
    <col min="6" max="6" width="19.8515625" style="0" customWidth="1"/>
    <col min="7" max="7" width="18.7109375" style="0" customWidth="1"/>
    <col min="8" max="8" width="19.28125" style="0" customWidth="1"/>
    <col min="9" max="9" width="20.28125" style="0" customWidth="1"/>
    <col min="10" max="10" width="40.421875" style="0" customWidth="1"/>
    <col min="11" max="11" width="17.7109375" style="0" customWidth="1"/>
  </cols>
  <sheetData>
    <row r="2" spans="1:11" ht="15">
      <c r="A2" s="52">
        <v>54</v>
      </c>
      <c r="B2" s="7" t="s">
        <v>70</v>
      </c>
      <c r="C2" s="23" t="s">
        <v>213</v>
      </c>
      <c r="D2" s="22" t="s">
        <v>214</v>
      </c>
      <c r="E2" s="23" t="s">
        <v>575</v>
      </c>
      <c r="F2" s="4">
        <v>500000</v>
      </c>
      <c r="G2" s="21" t="s">
        <v>245</v>
      </c>
      <c r="H2" s="8" t="s">
        <v>11</v>
      </c>
      <c r="I2" s="9" t="s">
        <v>114</v>
      </c>
      <c r="J2" s="10" t="s">
        <v>99</v>
      </c>
      <c r="K2" s="53"/>
    </row>
    <row r="4" spans="1:11" ht="30">
      <c r="A4" s="85">
        <v>51</v>
      </c>
      <c r="B4" s="89" t="s">
        <v>384</v>
      </c>
      <c r="C4" s="72" t="s">
        <v>385</v>
      </c>
      <c r="D4" s="35" t="s">
        <v>386</v>
      </c>
      <c r="E4" s="35">
        <v>539</v>
      </c>
      <c r="F4" s="73">
        <v>300000</v>
      </c>
      <c r="G4" s="72" t="s">
        <v>245</v>
      </c>
      <c r="H4" s="78" t="s">
        <v>94</v>
      </c>
      <c r="I4" s="76" t="s">
        <v>116</v>
      </c>
      <c r="J4" s="75" t="s">
        <v>117</v>
      </c>
      <c r="K4" s="8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3.421875" style="0" customWidth="1"/>
  </cols>
  <sheetData>
    <row r="1" ht="15">
      <c r="A1" t="s">
        <v>95</v>
      </c>
    </row>
    <row r="2" ht="15">
      <c r="A2" t="s">
        <v>94</v>
      </c>
    </row>
    <row r="3" ht="15">
      <c r="A3" t="s">
        <v>11</v>
      </c>
    </row>
    <row r="4" ht="15">
      <c r="A4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Igor Marton</cp:lastModifiedBy>
  <cp:lastPrinted>2020-12-28T10:10:09Z</cp:lastPrinted>
  <dcterms:created xsi:type="dcterms:W3CDTF">2019-11-14T12:25:51Z</dcterms:created>
  <dcterms:modified xsi:type="dcterms:W3CDTF">2020-12-28T10:11:09Z</dcterms:modified>
  <cp:category/>
  <cp:version/>
  <cp:contentType/>
  <cp:contentStatus/>
</cp:coreProperties>
</file>